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ortiz\Downloads\"/>
    </mc:Choice>
  </mc:AlternateContent>
  <xr:revisionPtr revIDLastSave="0" documentId="8_{CB1C5522-CA53-44E0-9A63-F3D095C0C386}" xr6:coauthVersionLast="47" xr6:coauthVersionMax="47" xr10:uidLastSave="{00000000-0000-0000-0000-000000000000}"/>
  <bookViews>
    <workbookView xWindow="-120" yWindow="-120" windowWidth="29040" windowHeight="15840" firstSheet="10" activeTab="10" xr2:uid="{50270DD1-07C6-4DCE-932E-ABBDC0B9501E}"/>
  </bookViews>
  <sheets>
    <sheet name="Bundle 1" sheetId="1" r:id="rId1"/>
    <sheet name="Bundle 2" sheetId="2" r:id="rId2"/>
    <sheet name="Bundle 3" sheetId="3" r:id="rId3"/>
    <sheet name="Bundle 4" sheetId="4" r:id="rId4"/>
    <sheet name="Bundle 5" sheetId="5" r:id="rId5"/>
    <sheet name="BUndle 6" sheetId="6" r:id="rId6"/>
    <sheet name="BUndle 7" sheetId="7" r:id="rId7"/>
    <sheet name="BUndle 8" sheetId="8" r:id="rId8"/>
    <sheet name="Bundle 9" sheetId="9" r:id="rId9"/>
    <sheet name="Bundle 10" sheetId="10" r:id="rId10"/>
    <sheet name="BUndle 11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1" l="1"/>
  <c r="D14" i="10"/>
  <c r="D14" i="9"/>
  <c r="D18" i="8"/>
  <c r="D26" i="7"/>
  <c r="D28" i="6"/>
  <c r="D20" i="5"/>
  <c r="D24" i="4"/>
  <c r="C26" i="3"/>
  <c r="C22" i="2"/>
  <c r="C24" i="1"/>
</calcChain>
</file>

<file path=xl/sharedStrings.xml><?xml version="1.0" encoding="utf-8"?>
<sst xmlns="http://schemas.openxmlformats.org/spreadsheetml/2006/main" count="242" uniqueCount="183">
  <si>
    <t xml:space="preserve">BAFO Pricing Worksheet </t>
  </si>
  <si>
    <t>RFP 22-1338</t>
  </si>
  <si>
    <t>FOR THE RECONSTRUCTION OF PUERTO RICO DRD SPORTS &amp; RECREATION FACILITIES -FEMA CONSOLIDATED FEMA PROJECT NO.87524 87600 DI251038 y 81167 DI 265090</t>
  </si>
  <si>
    <t>Bundle # 1</t>
  </si>
  <si>
    <t>ID</t>
  </si>
  <si>
    <t>Project</t>
  </si>
  <si>
    <t>Proposed Cost ($)</t>
  </si>
  <si>
    <t>017M</t>
  </si>
  <si>
    <t>Parque Fernando Rodriguez</t>
  </si>
  <si>
    <t>027</t>
  </si>
  <si>
    <t xml:space="preserve"> Golden Hills Revised</t>
  </si>
  <si>
    <t>029M</t>
  </si>
  <si>
    <t xml:space="preserve"> Dorado del Mar Revised</t>
  </si>
  <si>
    <t>031M</t>
  </si>
  <si>
    <t xml:space="preserve"> Bo Higuillar - Revised</t>
  </si>
  <si>
    <t>036</t>
  </si>
  <si>
    <t xml:space="preserve"> Sector Santa Rosa - Revised</t>
  </si>
  <si>
    <t>056M</t>
  </si>
  <si>
    <t xml:space="preserve"> Villa Capri - Revised</t>
  </si>
  <si>
    <t>089</t>
  </si>
  <si>
    <t xml:space="preserve"> El Verde</t>
  </si>
  <si>
    <t>101M</t>
  </si>
  <si>
    <t xml:space="preserve"> Parque Timothee</t>
  </si>
  <si>
    <t xml:space="preserve"> Rio Grande Estate III</t>
  </si>
  <si>
    <t xml:space="preserve"> Urb El Señorial (Cupey)</t>
  </si>
  <si>
    <t xml:space="preserve"> Parque Bay View</t>
  </si>
  <si>
    <t>Bundle #1 Lump Sump Cost</t>
  </si>
  <si>
    <t>Bundle # 2</t>
  </si>
  <si>
    <t>025N</t>
  </si>
  <si>
    <t xml:space="preserve"> Urb. San Vicente</t>
  </si>
  <si>
    <t>038</t>
  </si>
  <si>
    <t xml:space="preserve"> Reparto Sobrino - Revised</t>
  </si>
  <si>
    <t>042</t>
  </si>
  <si>
    <t xml:space="preserve"> El Verde Bo Pugnado Afuera - Revised</t>
  </si>
  <si>
    <t>046</t>
  </si>
  <si>
    <t xml:space="preserve"> Urb. El Rosario</t>
  </si>
  <si>
    <t>056N</t>
  </si>
  <si>
    <t xml:space="preserve"> Urb Colinas del Marques - Revised</t>
  </si>
  <si>
    <t xml:space="preserve">057 </t>
  </si>
  <si>
    <t>Jardines de Vega Baja Bo Algarroba</t>
  </si>
  <si>
    <t>058N</t>
  </si>
  <si>
    <t xml:space="preserve"> Villa Real</t>
  </si>
  <si>
    <t>059N</t>
  </si>
  <si>
    <t xml:space="preserve"> Urb. Brasilia Bo Caribe</t>
  </si>
  <si>
    <t xml:space="preserve"> Urb. Alturas de Vega Baja</t>
  </si>
  <si>
    <t>Bundle #2 Lump Sump Cost</t>
  </si>
  <si>
    <t xml:space="preserve"> BAFO Pricing Worksheet </t>
  </si>
  <si>
    <t>Bundle # 3</t>
  </si>
  <si>
    <t>011</t>
  </si>
  <si>
    <t xml:space="preserve"> Villa Borinquen</t>
  </si>
  <si>
    <t>015</t>
  </si>
  <si>
    <t xml:space="preserve"> Urb. San Jose</t>
  </si>
  <si>
    <t>017N</t>
  </si>
  <si>
    <t xml:space="preserve"> Urb. Cabrera Salto Arriba</t>
  </si>
  <si>
    <t>018</t>
  </si>
  <si>
    <t xml:space="preserve"> Jardines de Bubao I Bo Vivi Abajo</t>
  </si>
  <si>
    <t xml:space="preserve">020 </t>
  </si>
  <si>
    <t>Miguel Negron Park</t>
  </si>
  <si>
    <t>021N</t>
  </si>
  <si>
    <t xml:space="preserve"> Urbanización Dos Rios Revised</t>
  </si>
  <si>
    <t>024</t>
  </si>
  <si>
    <t xml:space="preserve"> Ext. Tanama Bo. Santana Revised</t>
  </si>
  <si>
    <t>029N</t>
  </si>
  <si>
    <t xml:space="preserve"> Proyecto Perfecto Serrano</t>
  </si>
  <si>
    <t>031N</t>
  </si>
  <si>
    <t xml:space="preserve"> Jardines de Juncos - Revised</t>
  </si>
  <si>
    <t>037N</t>
  </si>
  <si>
    <t xml:space="preserve"> Parque Norberto Montoyo - Revised</t>
  </si>
  <si>
    <t>043N</t>
  </si>
  <si>
    <t xml:space="preserve"> Los Rosales - Revised</t>
  </si>
  <si>
    <t>045N</t>
  </si>
  <si>
    <t xml:space="preserve"> Louis A. Noa - Revised</t>
  </si>
  <si>
    <t>Altamira</t>
  </si>
  <si>
    <t>Altamira 2</t>
  </si>
  <si>
    <t>Bundle #3 Lump Sump Cost</t>
  </si>
  <si>
    <t>Bundle # 4</t>
  </si>
  <si>
    <t>075</t>
  </si>
  <si>
    <t xml:space="preserve"> Urb. Costa Brava</t>
  </si>
  <si>
    <t>080</t>
  </si>
  <si>
    <t xml:space="preserve"> Parque Cristobal Colon (San Antonio)</t>
  </si>
  <si>
    <t>081</t>
  </si>
  <si>
    <t>Costa Brava</t>
  </si>
  <si>
    <t>084</t>
  </si>
  <si>
    <t xml:space="preserve"> Parque Salto - Revised</t>
  </si>
  <si>
    <t>093</t>
  </si>
  <si>
    <t xml:space="preserve"> Guacio - Revised</t>
  </si>
  <si>
    <t>097</t>
  </si>
  <si>
    <t xml:space="preserve"> Calabazas - Revised</t>
  </si>
  <si>
    <t>098</t>
  </si>
  <si>
    <t xml:space="preserve"> Hoya Mala - Revised</t>
  </si>
  <si>
    <t>101NW</t>
  </si>
  <si>
    <t xml:space="preserve"> Jardines de Venturrini - Revised</t>
  </si>
  <si>
    <t xml:space="preserve"> Parque Urb. San Jose</t>
  </si>
  <si>
    <t xml:space="preserve"> Río Cristal</t>
  </si>
  <si>
    <t xml:space="preserve"> Belmonte Bo Sbalos</t>
  </si>
  <si>
    <t>Bundle #4 Lump Sump Cost</t>
  </si>
  <si>
    <t>Bundle # 5</t>
  </si>
  <si>
    <t>059</t>
  </si>
  <si>
    <t xml:space="preserve"> Villas del Pilar Bo. Polo Norte, Basketball Court</t>
  </si>
  <si>
    <t>067</t>
  </si>
  <si>
    <t xml:space="preserve"> Jardines Avila Bo. Saco</t>
  </si>
  <si>
    <t xml:space="preserve">079 </t>
  </si>
  <si>
    <t>Villa Universitario</t>
  </si>
  <si>
    <t xml:space="preserve">119E </t>
  </si>
  <si>
    <t>Las Mercedes</t>
  </si>
  <si>
    <t xml:space="preserve">129 </t>
  </si>
  <si>
    <t>Urbanizacion San Pedro - Revised</t>
  </si>
  <si>
    <t xml:space="preserve">145 </t>
  </si>
  <si>
    <t>Ext. Valles de Yabucoa</t>
  </si>
  <si>
    <t>170</t>
  </si>
  <si>
    <t xml:space="preserve"> Mansiones de Las Piedras</t>
  </si>
  <si>
    <t>Bundle #5 Lump Sump Cost</t>
  </si>
  <si>
    <t>Bundle # 6</t>
  </si>
  <si>
    <t>045C</t>
  </si>
  <si>
    <t xml:space="preserve"> Central Regional - Revised</t>
  </si>
  <si>
    <t>050</t>
  </si>
  <si>
    <t xml:space="preserve"> Barranquitas - Revised</t>
  </si>
  <si>
    <t>190</t>
  </si>
  <si>
    <t xml:space="preserve"> Res San Jose</t>
  </si>
  <si>
    <t>199</t>
  </si>
  <si>
    <t xml:space="preserve"> El Palmar</t>
  </si>
  <si>
    <t xml:space="preserve">204 </t>
  </si>
  <si>
    <t>Res Belindas (Urb. Belinda)</t>
  </si>
  <si>
    <t>208</t>
  </si>
  <si>
    <t xml:space="preserve"> Costa Azul</t>
  </si>
  <si>
    <t xml:space="preserve">210 </t>
  </si>
  <si>
    <t>Urb. Green Hills</t>
  </si>
  <si>
    <t xml:space="preserve"> Vista Mar</t>
  </si>
  <si>
    <t>Urbano Urb (Ina Calamanco) Barrio Borinquen</t>
  </si>
  <si>
    <t>214B</t>
  </si>
  <si>
    <t xml:space="preserve"> Urb Villa Rosa II</t>
  </si>
  <si>
    <t xml:space="preserve"> Urb. Rexmanor</t>
  </si>
  <si>
    <t xml:space="preserve"> Jardines de Santa Isabel 2</t>
  </si>
  <si>
    <t xml:space="preserve"> Llanos de Santa Isabel</t>
  </si>
  <si>
    <t xml:space="preserve"> Reparto La Hacienda</t>
  </si>
  <si>
    <t xml:space="preserve"> Villas del Carite</t>
  </si>
  <si>
    <t>Bundle #6 Lump Sump Cost</t>
  </si>
  <si>
    <t>Bundle # 7</t>
  </si>
  <si>
    <t>003</t>
  </si>
  <si>
    <t xml:space="preserve"> Alturas de Peñuelas 1</t>
  </si>
  <si>
    <t>004</t>
  </si>
  <si>
    <t xml:space="preserve"> Alturas de Peñuelas 2</t>
  </si>
  <si>
    <t>115S</t>
  </si>
  <si>
    <t xml:space="preserve"> Juan Jose Chiguin Rivera</t>
  </si>
  <si>
    <t>131</t>
  </si>
  <si>
    <t xml:space="preserve"> El Batey, Parque Las Flores</t>
  </si>
  <si>
    <t>144</t>
  </si>
  <si>
    <t xml:space="preserve"> Parque Los Indios</t>
  </si>
  <si>
    <t>152</t>
  </si>
  <si>
    <t xml:space="preserve"> Urb. Costa Sur</t>
  </si>
  <si>
    <t>154</t>
  </si>
  <si>
    <t xml:space="preserve"> Santa Elena I</t>
  </si>
  <si>
    <t xml:space="preserve"> Urb. Mifedo</t>
  </si>
  <si>
    <t>Riverside Bo Quebrada</t>
  </si>
  <si>
    <t xml:space="preserve"> Rio Sol Bo Pueblo</t>
  </si>
  <si>
    <t xml:space="preserve"> Valle Alto Bo Tallaboa Alt</t>
  </si>
  <si>
    <t>Urb. Ferr (Ext. Mariani)</t>
  </si>
  <si>
    <t xml:space="preserve"> Santa Teresita Park 5</t>
  </si>
  <si>
    <t>Bundle # 7 Lump Sump Cost</t>
  </si>
  <si>
    <t>Bundle # 8</t>
  </si>
  <si>
    <t>048NE</t>
  </si>
  <si>
    <t xml:space="preserve"> Jardines de Loiza 2 - Revised</t>
  </si>
  <si>
    <t>049NE</t>
  </si>
  <si>
    <t xml:space="preserve"> Urb Sunoco - Revised</t>
  </si>
  <si>
    <t>058NE</t>
  </si>
  <si>
    <t xml:space="preserve"> Parcelas Vieques - Revised</t>
  </si>
  <si>
    <t>061NE</t>
  </si>
  <si>
    <t xml:space="preserve"> Pueblo del Niño - Revised</t>
  </si>
  <si>
    <t>109NW</t>
  </si>
  <si>
    <t xml:space="preserve"> Sector Villa Santos - Revised</t>
  </si>
  <si>
    <t>Bundle #8 Lump Sump Cost</t>
  </si>
  <si>
    <t>Bundle # 9</t>
  </si>
  <si>
    <t>048</t>
  </si>
  <si>
    <t xml:space="preserve"> Fuentes Espinette, Loiza</t>
  </si>
  <si>
    <t>Bundle #9 Lump Sump Cost</t>
  </si>
  <si>
    <t>Bundle # 10</t>
  </si>
  <si>
    <t>010</t>
  </si>
  <si>
    <t>Parque Recreo Deportivo - North Region Office and Multi-Sport Complex</t>
  </si>
  <si>
    <t>Bundle #10 Lump Sump Cost</t>
  </si>
  <si>
    <t>Bundle # 11</t>
  </si>
  <si>
    <t>Pulguillas</t>
  </si>
  <si>
    <t>Ext. Monteflores</t>
  </si>
  <si>
    <t>Bundle #11 Lump Sump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</si>
</sst>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4" fontId="5" fillId="2" borderId="3" xfId="2" applyFont="1" applyFill="1" applyBorder="1" applyAlignment="1" applyProtection="1">
      <alignment vertical="center" wrapText="1"/>
      <protection locked="0"/>
    </xf>
    <xf numFmtId="0" fontId="5" fillId="2" borderId="3" xfId="1" quotePrefix="1" applyFont="1" applyFill="1" applyBorder="1" applyAlignment="1">
      <alignment horizontal="center" vertical="center" wrapText="1"/>
    </xf>
    <xf numFmtId="0" fontId="1" fillId="0" borderId="0" xfId="1" applyFont="1"/>
    <xf numFmtId="0" fontId="4" fillId="3" borderId="4" xfId="1" applyFont="1" applyFill="1" applyBorder="1" applyAlignment="1">
      <alignment horizontal="center" vertical="center" wrapText="1"/>
    </xf>
    <xf numFmtId="44" fontId="6" fillId="3" borderId="5" xfId="1" applyNumberFormat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 wrapText="1"/>
    </xf>
  </cellXfs>
  <cellStyles count="3">
    <cellStyle name="Currency 2" xfId="2" xr:uid="{0DB426FC-0CF8-4AEE-B2A7-FBC03D4D69CF}"/>
    <cellStyle name="Normal" xfId="0" builtinId="0"/>
    <cellStyle name="Normal 2" xfId="1" xr:uid="{17BD1EF2-B766-44C8-80BA-C2FAD61AF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1</xdr:row>
      <xdr:rowOff>1</xdr:rowOff>
    </xdr:from>
    <xdr:to>
      <xdr:col>0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FD5BAF-47B6-4EDD-8D5E-909962EB8A3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1</xdr:row>
      <xdr:rowOff>9769</xdr:rowOff>
    </xdr:from>
    <xdr:to>
      <xdr:col>2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AF02F868-C775-413E-8967-7266DDBC2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AC1D8-041D-4B4F-A14A-20CB7EAA67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5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9B566FAD-C3A1-4B7B-8150-799F1178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4C04D7-F95F-4EC6-99ED-723520F2B3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008112F9-79D3-4E9D-B29C-EB44E3FD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1</xdr:row>
      <xdr:rowOff>1</xdr:rowOff>
    </xdr:from>
    <xdr:to>
      <xdr:col>0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FE1863-A131-44EA-8EB6-F961D787CCC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2697773</xdr:colOff>
      <xdr:row>1</xdr:row>
      <xdr:rowOff>47625</xdr:rowOff>
    </xdr:from>
    <xdr:to>
      <xdr:col>2</xdr:col>
      <xdr:colOff>419100</xdr:colOff>
      <xdr:row>4</xdr:row>
      <xdr:rowOff>1077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4713EC62-3640-4B13-8FB5-E9BB6736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8898" y="238125"/>
          <a:ext cx="455002" cy="52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E0B8E-087D-4379-86B6-33D710A00C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52E8A37E-512C-4EA0-A3FA-A9BECC6F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2D251E-93E8-4655-9297-4CC02783E75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5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2E88F461-DD10-4105-9E4D-A6C4E005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AAB491-F909-44E6-B591-A179359D2C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6032364-007F-49CE-8343-6F164D28F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399393-63A1-4779-9738-670F585051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374E05FC-7D3B-428B-979D-B8337D9A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EEC2A-36D0-4BFD-9280-A21B9555782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5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3BD5E38-4B81-4CAA-9340-A91ECF73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3B375-CAC0-4529-9718-75FEEB517A2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5EEE61C8-5ED4-4A0E-8913-6276372F5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110491</xdr:colOff>
      <xdr:row>1</xdr:row>
      <xdr:rowOff>1</xdr:rowOff>
    </xdr:from>
    <xdr:to>
      <xdr:col>1</xdr:col>
      <xdr:colOff>742463</xdr:colOff>
      <xdr:row>4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A03F6-E5D5-4603-B4FF-1479CFBEC2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468923</xdr:colOff>
      <xdr:row>1</xdr:row>
      <xdr:rowOff>9769</xdr:rowOff>
    </xdr:from>
    <xdr:to>
      <xdr:col>3</xdr:col>
      <xdr:colOff>1034562</xdr:colOff>
      <xdr:row>3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A4BF8A42-90F1-4D8C-9D46-E7F26E39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2F91-BEF2-4698-AA4E-ACD9F365BD5B}">
  <dimension ref="A2:C24"/>
  <sheetViews>
    <sheetView workbookViewId="0">
      <selection activeCell="A2" sqref="A2:C2"/>
    </sheetView>
  </sheetViews>
  <sheetFormatPr defaultRowHeight="15" x14ac:dyDescent="0.25"/>
  <cols>
    <col min="1" max="1" width="14" customWidth="1"/>
    <col min="2" max="2" width="38.5703125" customWidth="1"/>
    <col min="3" max="3" width="21.42578125" customWidth="1"/>
  </cols>
  <sheetData>
    <row r="2" spans="1:3" x14ac:dyDescent="0.25">
      <c r="A2" s="13" t="s">
        <v>0</v>
      </c>
      <c r="B2" s="13"/>
      <c r="C2" s="13"/>
    </row>
    <row r="3" spans="1:3" x14ac:dyDescent="0.25">
      <c r="A3" s="13" t="s">
        <v>1</v>
      </c>
      <c r="B3" s="13"/>
      <c r="C3" s="13"/>
    </row>
    <row r="4" spans="1:3" x14ac:dyDescent="0.25">
      <c r="A4" s="11"/>
      <c r="B4" s="11"/>
      <c r="C4" s="11"/>
    </row>
    <row r="5" spans="1:3" x14ac:dyDescent="0.25">
      <c r="A5" s="14" t="s">
        <v>2</v>
      </c>
      <c r="B5" s="14"/>
      <c r="C5" s="14"/>
    </row>
    <row r="6" spans="1:3" ht="18.75" customHeight="1" x14ac:dyDescent="0.25">
      <c r="A6" s="14"/>
      <c r="B6" s="14"/>
      <c r="C6" s="14"/>
    </row>
    <row r="7" spans="1:3" ht="25.5" customHeight="1" x14ac:dyDescent="0.25">
      <c r="A7" s="14"/>
      <c r="B7" s="14"/>
      <c r="C7" s="14"/>
    </row>
    <row r="8" spans="1:3" ht="15.75" thickBot="1" x14ac:dyDescent="0.3">
      <c r="A8" s="12"/>
      <c r="B8" s="12"/>
      <c r="C8" s="12"/>
    </row>
    <row r="9" spans="1:3" ht="19.5" thickBot="1" x14ac:dyDescent="0.3">
      <c r="A9" s="1" t="s">
        <v>3</v>
      </c>
      <c r="B9" s="12"/>
      <c r="C9" s="12"/>
    </row>
    <row r="10" spans="1:3" x14ac:dyDescent="0.25">
      <c r="A10" s="2"/>
      <c r="B10" s="2"/>
      <c r="C10" s="2"/>
    </row>
    <row r="11" spans="1:3" x14ac:dyDescent="0.25">
      <c r="A11" s="3" t="s">
        <v>4</v>
      </c>
      <c r="B11" s="4" t="s">
        <v>5</v>
      </c>
      <c r="C11" s="3" t="s">
        <v>6</v>
      </c>
    </row>
    <row r="12" spans="1:3" x14ac:dyDescent="0.25">
      <c r="A12" s="5" t="s">
        <v>7</v>
      </c>
      <c r="B12" s="5" t="s">
        <v>8</v>
      </c>
      <c r="C12" s="6"/>
    </row>
    <row r="13" spans="1:3" x14ac:dyDescent="0.25">
      <c r="A13" s="7" t="s">
        <v>9</v>
      </c>
      <c r="B13" s="5" t="s">
        <v>10</v>
      </c>
      <c r="C13" s="6"/>
    </row>
    <row r="14" spans="1:3" x14ac:dyDescent="0.25">
      <c r="A14" s="5" t="s">
        <v>11</v>
      </c>
      <c r="B14" s="5" t="s">
        <v>12</v>
      </c>
      <c r="C14" s="6"/>
    </row>
    <row r="15" spans="1:3" x14ac:dyDescent="0.25">
      <c r="A15" s="5" t="s">
        <v>13</v>
      </c>
      <c r="B15" s="5" t="s">
        <v>14</v>
      </c>
      <c r="C15" s="6"/>
    </row>
    <row r="16" spans="1:3" x14ac:dyDescent="0.25">
      <c r="A16" s="7" t="s">
        <v>15</v>
      </c>
      <c r="B16" s="5" t="s">
        <v>16</v>
      </c>
      <c r="C16" s="6"/>
    </row>
    <row r="17" spans="1:3" x14ac:dyDescent="0.25">
      <c r="A17" s="5" t="s">
        <v>17</v>
      </c>
      <c r="B17" s="5" t="s">
        <v>18</v>
      </c>
      <c r="C17" s="6"/>
    </row>
    <row r="18" spans="1:3" x14ac:dyDescent="0.25">
      <c r="A18" s="7" t="s">
        <v>19</v>
      </c>
      <c r="B18" s="5" t="s">
        <v>20</v>
      </c>
      <c r="C18" s="6"/>
    </row>
    <row r="19" spans="1:3" x14ac:dyDescent="0.25">
      <c r="A19" s="5" t="s">
        <v>21</v>
      </c>
      <c r="B19" s="5" t="s">
        <v>22</v>
      </c>
      <c r="C19" s="6"/>
    </row>
    <row r="20" spans="1:3" x14ac:dyDescent="0.25">
      <c r="A20" s="5">
        <v>195</v>
      </c>
      <c r="B20" s="5" t="s">
        <v>23</v>
      </c>
      <c r="C20" s="6"/>
    </row>
    <row r="21" spans="1:3" x14ac:dyDescent="0.25">
      <c r="A21" s="5">
        <v>283</v>
      </c>
      <c r="B21" s="5" t="s">
        <v>24</v>
      </c>
      <c r="C21" s="6"/>
    </row>
    <row r="22" spans="1:3" x14ac:dyDescent="0.25">
      <c r="A22" s="5">
        <v>285</v>
      </c>
      <c r="B22" s="5" t="s">
        <v>25</v>
      </c>
      <c r="C22" s="6"/>
    </row>
    <row r="23" spans="1:3" ht="15.75" thickBot="1" x14ac:dyDescent="0.3">
      <c r="A23" s="8"/>
      <c r="B23" s="8"/>
      <c r="C23" s="8"/>
    </row>
    <row r="24" spans="1:3" ht="30" customHeight="1" thickBot="1" x14ac:dyDescent="0.3">
      <c r="A24" s="8"/>
      <c r="B24" s="9" t="s">
        <v>26</v>
      </c>
      <c r="C24" s="10">
        <f>SUM(C12:C22)</f>
        <v>0</v>
      </c>
    </row>
  </sheetData>
  <mergeCells count="3">
    <mergeCell ref="A2:C2"/>
    <mergeCell ref="A3:C3"/>
    <mergeCell ref="A5:C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D1CA-B275-4FE9-9197-83DE7A0C2C70}">
  <dimension ref="B2:D15"/>
  <sheetViews>
    <sheetView workbookViewId="0">
      <selection activeCell="F26" sqref="F26"/>
    </sheetView>
  </sheetViews>
  <sheetFormatPr defaultRowHeight="15" x14ac:dyDescent="0.25"/>
  <cols>
    <col min="2" max="2" width="18.85546875" customWidth="1"/>
    <col min="3" max="3" width="37" customWidth="1"/>
    <col min="4" max="4" width="34.710937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175</v>
      </c>
      <c r="C9" s="12"/>
      <c r="D9" s="12"/>
    </row>
    <row r="10" spans="2:4" x14ac:dyDescent="0.25">
      <c r="B10" s="2"/>
      <c r="C10" s="2"/>
      <c r="D10" s="2"/>
    </row>
    <row r="11" spans="2:4" x14ac:dyDescent="0.25">
      <c r="B11" s="3" t="s">
        <v>4</v>
      </c>
      <c r="C11" s="4" t="s">
        <v>5</v>
      </c>
      <c r="D11" s="3" t="s">
        <v>6</v>
      </c>
    </row>
    <row r="12" spans="2:4" ht="30" x14ac:dyDescent="0.25">
      <c r="B12" s="7" t="s">
        <v>176</v>
      </c>
      <c r="C12" s="5" t="s">
        <v>177</v>
      </c>
      <c r="D12" s="6"/>
    </row>
    <row r="13" spans="2:4" ht="15.75" thickBot="1" x14ac:dyDescent="0.3">
      <c r="B13" s="8"/>
      <c r="C13" s="8"/>
      <c r="D13" s="8"/>
    </row>
    <row r="14" spans="2:4" ht="19.5" thickBot="1" x14ac:dyDescent="0.3">
      <c r="B14" s="8"/>
      <c r="C14" s="9" t="s">
        <v>178</v>
      </c>
      <c r="D14" s="10">
        <f>SUM(D12:D12)</f>
        <v>0</v>
      </c>
    </row>
    <row r="15" spans="2:4" x14ac:dyDescent="0.25">
      <c r="B15" s="8"/>
      <c r="C15" s="8"/>
      <c r="D15" s="8"/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357B-5297-458D-AF28-A3F8F779B889}">
  <dimension ref="B2:D15"/>
  <sheetViews>
    <sheetView tabSelected="1" workbookViewId="0">
      <selection activeCell="H19" sqref="H19"/>
    </sheetView>
  </sheetViews>
  <sheetFormatPr defaultRowHeight="15" x14ac:dyDescent="0.25"/>
  <cols>
    <col min="2" max="2" width="18.28515625" customWidth="1"/>
    <col min="3" max="3" width="44.7109375" customWidth="1"/>
    <col min="4" max="4" width="18.28515625" bestFit="1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179</v>
      </c>
      <c r="C9" s="12"/>
      <c r="D9" s="12"/>
    </row>
    <row r="10" spans="2:4" x14ac:dyDescent="0.25">
      <c r="B10" s="2"/>
      <c r="C10" s="2"/>
      <c r="D10" s="2"/>
    </row>
    <row r="11" spans="2:4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>
        <v>242</v>
      </c>
      <c r="C12" s="5" t="s">
        <v>180</v>
      </c>
      <c r="D12" s="6"/>
    </row>
    <row r="13" spans="2:4" x14ac:dyDescent="0.25">
      <c r="B13" s="7">
        <v>245</v>
      </c>
      <c r="C13" s="5" t="s">
        <v>181</v>
      </c>
      <c r="D13" s="6"/>
    </row>
    <row r="14" spans="2:4" ht="15.75" thickBot="1" x14ac:dyDescent="0.3">
      <c r="B14" s="8"/>
      <c r="C14" s="8"/>
      <c r="D14" s="8"/>
    </row>
    <row r="15" spans="2:4" ht="19.5" thickBot="1" x14ac:dyDescent="0.3">
      <c r="B15" s="8"/>
      <c r="C15" s="9" t="s">
        <v>182</v>
      </c>
      <c r="D15" s="10">
        <f>SUM(D12:D13)</f>
        <v>0</v>
      </c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37FBA-3F41-4125-AD4E-1772395685F8}">
  <dimension ref="A2:C22"/>
  <sheetViews>
    <sheetView workbookViewId="0">
      <selection activeCell="A3" sqref="A3:C3"/>
    </sheetView>
  </sheetViews>
  <sheetFormatPr defaultRowHeight="15" x14ac:dyDescent="0.25"/>
  <cols>
    <col min="1" max="1" width="20.7109375" customWidth="1"/>
    <col min="2" max="2" width="41" customWidth="1"/>
    <col min="3" max="3" width="20.85546875" customWidth="1"/>
  </cols>
  <sheetData>
    <row r="2" spans="1:3" x14ac:dyDescent="0.25">
      <c r="A2" s="13" t="s">
        <v>0</v>
      </c>
      <c r="B2" s="13"/>
      <c r="C2" s="13"/>
    </row>
    <row r="3" spans="1:3" x14ac:dyDescent="0.25">
      <c r="A3" s="13" t="s">
        <v>1</v>
      </c>
      <c r="B3" s="13"/>
      <c r="C3" s="13"/>
    </row>
    <row r="4" spans="1:3" x14ac:dyDescent="0.25">
      <c r="A4" s="11"/>
      <c r="B4" s="11"/>
      <c r="C4" s="11"/>
    </row>
    <row r="5" spans="1:3" x14ac:dyDescent="0.25">
      <c r="A5" s="14" t="s">
        <v>2</v>
      </c>
      <c r="B5" s="14"/>
      <c r="C5" s="14"/>
    </row>
    <row r="6" spans="1:3" x14ac:dyDescent="0.25">
      <c r="A6" s="14"/>
      <c r="B6" s="14"/>
      <c r="C6" s="14"/>
    </row>
    <row r="7" spans="1:3" x14ac:dyDescent="0.25">
      <c r="A7" s="14"/>
      <c r="B7" s="14"/>
      <c r="C7" s="14"/>
    </row>
    <row r="8" spans="1:3" ht="15.75" thickBot="1" x14ac:dyDescent="0.3">
      <c r="A8" s="12"/>
      <c r="B8" s="12"/>
      <c r="C8" s="12"/>
    </row>
    <row r="9" spans="1:3" ht="19.5" thickBot="1" x14ac:dyDescent="0.3">
      <c r="A9" s="1" t="s">
        <v>27</v>
      </c>
      <c r="B9" s="12"/>
      <c r="C9" s="12"/>
    </row>
    <row r="10" spans="1:3" x14ac:dyDescent="0.25">
      <c r="A10" s="2"/>
      <c r="B10" s="2"/>
      <c r="C10" s="2"/>
    </row>
    <row r="11" spans="1:3" x14ac:dyDescent="0.25">
      <c r="A11" s="3" t="s">
        <v>4</v>
      </c>
      <c r="B11" s="4" t="s">
        <v>5</v>
      </c>
      <c r="C11" s="3" t="s">
        <v>6</v>
      </c>
    </row>
    <row r="12" spans="1:3" x14ac:dyDescent="0.25">
      <c r="A12" s="5" t="s">
        <v>28</v>
      </c>
      <c r="B12" s="5" t="s">
        <v>29</v>
      </c>
      <c r="C12" s="6"/>
    </row>
    <row r="13" spans="1:3" x14ac:dyDescent="0.25">
      <c r="A13" s="7" t="s">
        <v>30</v>
      </c>
      <c r="B13" s="5" t="s">
        <v>31</v>
      </c>
      <c r="C13" s="6"/>
    </row>
    <row r="14" spans="1:3" x14ac:dyDescent="0.25">
      <c r="A14" s="7" t="s">
        <v>32</v>
      </c>
      <c r="B14" s="5" t="s">
        <v>33</v>
      </c>
      <c r="C14" s="6"/>
    </row>
    <row r="15" spans="1:3" x14ac:dyDescent="0.25">
      <c r="A15" s="7" t="s">
        <v>34</v>
      </c>
      <c r="B15" s="5" t="s">
        <v>35</v>
      </c>
      <c r="C15" s="6"/>
    </row>
    <row r="16" spans="1:3" x14ac:dyDescent="0.25">
      <c r="A16" s="7" t="s">
        <v>36</v>
      </c>
      <c r="B16" s="5" t="s">
        <v>37</v>
      </c>
      <c r="C16" s="6"/>
    </row>
    <row r="17" spans="1:3" x14ac:dyDescent="0.25">
      <c r="A17" s="7" t="s">
        <v>38</v>
      </c>
      <c r="B17" s="5" t="s">
        <v>39</v>
      </c>
      <c r="C17" s="6"/>
    </row>
    <row r="18" spans="1:3" x14ac:dyDescent="0.25">
      <c r="A18" s="7" t="s">
        <v>40</v>
      </c>
      <c r="B18" s="5" t="s">
        <v>41</v>
      </c>
      <c r="C18" s="6"/>
    </row>
    <row r="19" spans="1:3" x14ac:dyDescent="0.25">
      <c r="A19" s="5" t="s">
        <v>42</v>
      </c>
      <c r="B19" s="5" t="s">
        <v>43</v>
      </c>
      <c r="C19" s="6"/>
    </row>
    <row r="20" spans="1:3" x14ac:dyDescent="0.25">
      <c r="A20" s="5">
        <v>251</v>
      </c>
      <c r="B20" s="5" t="s">
        <v>44</v>
      </c>
      <c r="C20" s="6"/>
    </row>
    <row r="21" spans="1:3" ht="15.75" thickBot="1" x14ac:dyDescent="0.3">
      <c r="A21" s="8"/>
      <c r="B21" s="8"/>
      <c r="C21" s="8"/>
    </row>
    <row r="22" spans="1:3" ht="19.5" thickBot="1" x14ac:dyDescent="0.3">
      <c r="A22" s="8"/>
      <c r="B22" s="9" t="s">
        <v>45</v>
      </c>
      <c r="C22" s="10">
        <f>SUM(C12:C20)</f>
        <v>0</v>
      </c>
    </row>
  </sheetData>
  <mergeCells count="3">
    <mergeCell ref="A2:C2"/>
    <mergeCell ref="A3:C3"/>
    <mergeCell ref="A5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4923-7C02-4EE5-81E3-6166E7397B1A}">
  <dimension ref="A1:C26"/>
  <sheetViews>
    <sheetView workbookViewId="0">
      <selection activeCell="H15" sqref="H15"/>
    </sheetView>
  </sheetViews>
  <sheetFormatPr defaultRowHeight="15" x14ac:dyDescent="0.25"/>
  <cols>
    <col min="1" max="1" width="17.28515625" customWidth="1"/>
    <col min="2" max="2" width="42.140625" customWidth="1"/>
    <col min="3" max="3" width="19.42578125" customWidth="1"/>
  </cols>
  <sheetData>
    <row r="1" spans="1:3" x14ac:dyDescent="0.25">
      <c r="A1" s="13" t="s">
        <v>46</v>
      </c>
      <c r="B1" s="13"/>
      <c r="C1" s="13"/>
    </row>
    <row r="2" spans="1:3" x14ac:dyDescent="0.25">
      <c r="A2" s="13" t="s">
        <v>1</v>
      </c>
      <c r="B2" s="13"/>
      <c r="C2" s="13"/>
    </row>
    <row r="3" spans="1:3" x14ac:dyDescent="0.25">
      <c r="A3" s="11"/>
      <c r="B3" s="11"/>
      <c r="C3" s="11"/>
    </row>
    <row r="4" spans="1:3" x14ac:dyDescent="0.25">
      <c r="A4" s="14" t="s">
        <v>2</v>
      </c>
      <c r="B4" s="14"/>
      <c r="C4" s="14"/>
    </row>
    <row r="5" spans="1:3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12"/>
      <c r="B7" s="12"/>
      <c r="C7" s="12"/>
    </row>
    <row r="8" spans="1:3" ht="19.5" thickBot="1" x14ac:dyDescent="0.3">
      <c r="A8" s="1" t="s">
        <v>47</v>
      </c>
      <c r="B8" s="12"/>
      <c r="C8" s="12"/>
    </row>
    <row r="9" spans="1:3" x14ac:dyDescent="0.25">
      <c r="A9" s="2"/>
      <c r="B9" s="2"/>
      <c r="C9" s="2"/>
    </row>
    <row r="10" spans="1:3" x14ac:dyDescent="0.25">
      <c r="A10" s="3" t="s">
        <v>4</v>
      </c>
      <c r="B10" s="4" t="s">
        <v>5</v>
      </c>
      <c r="C10" s="3" t="s">
        <v>6</v>
      </c>
    </row>
    <row r="11" spans="1:3" x14ac:dyDescent="0.25">
      <c r="A11" s="7" t="s">
        <v>48</v>
      </c>
      <c r="B11" s="5" t="s">
        <v>49</v>
      </c>
      <c r="C11" s="6"/>
    </row>
    <row r="12" spans="1:3" x14ac:dyDescent="0.25">
      <c r="A12" s="7" t="s">
        <v>50</v>
      </c>
      <c r="B12" s="5" t="s">
        <v>51</v>
      </c>
      <c r="C12" s="6"/>
    </row>
    <row r="13" spans="1:3" x14ac:dyDescent="0.25">
      <c r="A13" s="7" t="s">
        <v>52</v>
      </c>
      <c r="B13" s="5" t="s">
        <v>53</v>
      </c>
      <c r="C13" s="6"/>
    </row>
    <row r="14" spans="1:3" x14ac:dyDescent="0.25">
      <c r="A14" s="7" t="s">
        <v>54</v>
      </c>
      <c r="B14" s="5" t="s">
        <v>55</v>
      </c>
      <c r="C14" s="6"/>
    </row>
    <row r="15" spans="1:3" x14ac:dyDescent="0.25">
      <c r="A15" s="7" t="s">
        <v>56</v>
      </c>
      <c r="B15" s="5" t="s">
        <v>57</v>
      </c>
      <c r="C15" s="6"/>
    </row>
    <row r="16" spans="1:3" x14ac:dyDescent="0.25">
      <c r="A16" s="7" t="s">
        <v>58</v>
      </c>
      <c r="B16" s="5" t="s">
        <v>59</v>
      </c>
      <c r="C16" s="6"/>
    </row>
    <row r="17" spans="1:3" x14ac:dyDescent="0.25">
      <c r="A17" s="7" t="s">
        <v>60</v>
      </c>
      <c r="B17" s="5" t="s">
        <v>61</v>
      </c>
      <c r="C17" s="6"/>
    </row>
    <row r="18" spans="1:3" x14ac:dyDescent="0.25">
      <c r="A18" s="5" t="s">
        <v>62</v>
      </c>
      <c r="B18" s="5" t="s">
        <v>63</v>
      </c>
      <c r="C18" s="6"/>
    </row>
    <row r="19" spans="1:3" x14ac:dyDescent="0.25">
      <c r="A19" s="5" t="s">
        <v>64</v>
      </c>
      <c r="B19" s="5" t="s">
        <v>65</v>
      </c>
      <c r="C19" s="6"/>
    </row>
    <row r="20" spans="1:3" x14ac:dyDescent="0.25">
      <c r="A20" s="5" t="s">
        <v>66</v>
      </c>
      <c r="B20" s="5" t="s">
        <v>67</v>
      </c>
      <c r="C20" s="6"/>
    </row>
    <row r="21" spans="1:3" x14ac:dyDescent="0.25">
      <c r="A21" s="5" t="s">
        <v>68</v>
      </c>
      <c r="B21" s="5" t="s">
        <v>69</v>
      </c>
      <c r="C21" s="6"/>
    </row>
    <row r="22" spans="1:3" x14ac:dyDescent="0.25">
      <c r="A22" s="5" t="s">
        <v>70</v>
      </c>
      <c r="B22" s="5" t="s">
        <v>71</v>
      </c>
      <c r="C22" s="6"/>
    </row>
    <row r="23" spans="1:3" x14ac:dyDescent="0.25">
      <c r="A23" s="5">
        <v>180</v>
      </c>
      <c r="B23" s="5" t="s">
        <v>72</v>
      </c>
      <c r="C23" s="6"/>
    </row>
    <row r="24" spans="1:3" x14ac:dyDescent="0.25">
      <c r="A24" s="5">
        <v>181</v>
      </c>
      <c r="B24" s="5" t="s">
        <v>73</v>
      </c>
      <c r="C24" s="6"/>
    </row>
    <row r="25" spans="1:3" ht="15.75" thickBot="1" x14ac:dyDescent="0.3">
      <c r="A25" s="8"/>
      <c r="B25" s="8"/>
      <c r="C25" s="8"/>
    </row>
    <row r="26" spans="1:3" ht="19.5" thickBot="1" x14ac:dyDescent="0.3">
      <c r="A26" s="8"/>
      <c r="B26" s="9" t="s">
        <v>74</v>
      </c>
      <c r="C26" s="10">
        <f>SUM(C11:C24)</f>
        <v>0</v>
      </c>
    </row>
  </sheetData>
  <mergeCells count="3">
    <mergeCell ref="A1:C1"/>
    <mergeCell ref="A2:C2"/>
    <mergeCell ref="A4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76AD-4C8A-4A9A-B938-2B259F01DE3C}">
  <dimension ref="B2:D24"/>
  <sheetViews>
    <sheetView workbookViewId="0">
      <selection activeCell="G15" sqref="G15"/>
    </sheetView>
  </sheetViews>
  <sheetFormatPr defaultRowHeight="15" x14ac:dyDescent="0.25"/>
  <cols>
    <col min="2" max="2" width="16.7109375" customWidth="1"/>
    <col min="3" max="3" width="43.85546875" customWidth="1"/>
    <col min="4" max="4" width="17.710937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75</v>
      </c>
      <c r="C9" s="12"/>
      <c r="D9" s="12"/>
    </row>
    <row r="10" spans="2:4" x14ac:dyDescent="0.25">
      <c r="B10" s="2"/>
      <c r="C10" s="2"/>
      <c r="D10" s="2"/>
    </row>
    <row r="11" spans="2:4" ht="28.5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 t="s">
        <v>76</v>
      </c>
      <c r="C12" s="5" t="s">
        <v>77</v>
      </c>
      <c r="D12" s="6"/>
    </row>
    <row r="13" spans="2:4" x14ac:dyDescent="0.25">
      <c r="B13" s="7" t="s">
        <v>78</v>
      </c>
      <c r="C13" s="5" t="s">
        <v>79</v>
      </c>
      <c r="D13" s="6"/>
    </row>
    <row r="14" spans="2:4" x14ac:dyDescent="0.25">
      <c r="B14" s="7" t="s">
        <v>80</v>
      </c>
      <c r="C14" s="5" t="s">
        <v>81</v>
      </c>
      <c r="D14" s="6"/>
    </row>
    <row r="15" spans="2:4" x14ac:dyDescent="0.25">
      <c r="B15" s="7" t="s">
        <v>82</v>
      </c>
      <c r="C15" s="5" t="s">
        <v>83</v>
      </c>
      <c r="D15" s="6"/>
    </row>
    <row r="16" spans="2:4" x14ac:dyDescent="0.25">
      <c r="B16" s="7" t="s">
        <v>84</v>
      </c>
      <c r="C16" s="5" t="s">
        <v>85</v>
      </c>
      <c r="D16" s="6"/>
    </row>
    <row r="17" spans="2:4" x14ac:dyDescent="0.25">
      <c r="B17" s="7" t="s">
        <v>86</v>
      </c>
      <c r="C17" s="5" t="s">
        <v>87</v>
      </c>
      <c r="D17" s="6"/>
    </row>
    <row r="18" spans="2:4" x14ac:dyDescent="0.25">
      <c r="B18" s="7" t="s">
        <v>88</v>
      </c>
      <c r="C18" s="5" t="s">
        <v>89</v>
      </c>
      <c r="D18" s="6"/>
    </row>
    <row r="19" spans="2:4" x14ac:dyDescent="0.25">
      <c r="B19" s="5" t="s">
        <v>90</v>
      </c>
      <c r="C19" s="5" t="s">
        <v>91</v>
      </c>
      <c r="D19" s="6"/>
    </row>
    <row r="20" spans="2:4" x14ac:dyDescent="0.25">
      <c r="B20" s="5">
        <v>112</v>
      </c>
      <c r="C20" s="5" t="s">
        <v>92</v>
      </c>
      <c r="D20" s="6"/>
    </row>
    <row r="21" spans="2:4" x14ac:dyDescent="0.25">
      <c r="B21" s="5">
        <v>114</v>
      </c>
      <c r="C21" s="5" t="s">
        <v>93</v>
      </c>
      <c r="D21" s="6"/>
    </row>
    <row r="22" spans="2:4" x14ac:dyDescent="0.25">
      <c r="B22" s="5">
        <v>123</v>
      </c>
      <c r="C22" s="5" t="s">
        <v>94</v>
      </c>
      <c r="D22" s="6"/>
    </row>
    <row r="23" spans="2:4" ht="15.75" thickBot="1" x14ac:dyDescent="0.3">
      <c r="B23" s="8"/>
      <c r="C23" s="8"/>
      <c r="D23" s="8"/>
    </row>
    <row r="24" spans="2:4" ht="19.5" thickBot="1" x14ac:dyDescent="0.3">
      <c r="B24" s="8"/>
      <c r="C24" s="9" t="s">
        <v>95</v>
      </c>
      <c r="D24" s="10">
        <f>SUM(D12:D22)</f>
        <v>0</v>
      </c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B37A-B4F5-4A55-8A12-ED6C06FFD29A}">
  <dimension ref="B2:D21"/>
  <sheetViews>
    <sheetView workbookViewId="0">
      <selection activeCell="H20" sqref="H20"/>
    </sheetView>
  </sheetViews>
  <sheetFormatPr defaultRowHeight="15" x14ac:dyDescent="0.25"/>
  <cols>
    <col min="2" max="2" width="19.140625" customWidth="1"/>
    <col min="3" max="3" width="42" customWidth="1"/>
    <col min="4" max="4" width="17.710937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96</v>
      </c>
      <c r="C9" s="12"/>
      <c r="D9" s="12"/>
    </row>
    <row r="10" spans="2:4" x14ac:dyDescent="0.25">
      <c r="B10" s="2"/>
      <c r="C10" s="2"/>
      <c r="D10" s="2"/>
    </row>
    <row r="11" spans="2:4" ht="28.5" x14ac:dyDescent="0.25">
      <c r="B11" s="3" t="s">
        <v>4</v>
      </c>
      <c r="C11" s="4" t="s">
        <v>5</v>
      </c>
      <c r="D11" s="3" t="s">
        <v>6</v>
      </c>
    </row>
    <row r="12" spans="2:4" ht="30" x14ac:dyDescent="0.25">
      <c r="B12" s="7" t="s">
        <v>97</v>
      </c>
      <c r="C12" s="5" t="s">
        <v>98</v>
      </c>
      <c r="D12" s="6"/>
    </row>
    <row r="13" spans="2:4" x14ac:dyDescent="0.25">
      <c r="B13" s="7" t="s">
        <v>99</v>
      </c>
      <c r="C13" s="5" t="s">
        <v>100</v>
      </c>
      <c r="D13" s="6"/>
    </row>
    <row r="14" spans="2:4" x14ac:dyDescent="0.25">
      <c r="B14" s="7" t="s">
        <v>101</v>
      </c>
      <c r="C14" s="5" t="s">
        <v>102</v>
      </c>
      <c r="D14" s="6"/>
    </row>
    <row r="15" spans="2:4" x14ac:dyDescent="0.25">
      <c r="B15" s="7" t="s">
        <v>103</v>
      </c>
      <c r="C15" s="5" t="s">
        <v>104</v>
      </c>
      <c r="D15" s="6"/>
    </row>
    <row r="16" spans="2:4" x14ac:dyDescent="0.25">
      <c r="B16" s="7" t="s">
        <v>105</v>
      </c>
      <c r="C16" s="5" t="s">
        <v>106</v>
      </c>
      <c r="D16" s="6"/>
    </row>
    <row r="17" spans="2:4" x14ac:dyDescent="0.25">
      <c r="B17" s="7" t="s">
        <v>107</v>
      </c>
      <c r="C17" s="5" t="s">
        <v>108</v>
      </c>
      <c r="D17" s="6"/>
    </row>
    <row r="18" spans="2:4" x14ac:dyDescent="0.25">
      <c r="B18" s="7" t="s">
        <v>109</v>
      </c>
      <c r="C18" s="5" t="s">
        <v>110</v>
      </c>
      <c r="D18" s="6"/>
    </row>
    <row r="19" spans="2:4" ht="15.75" thickBot="1" x14ac:dyDescent="0.3">
      <c r="B19" s="8"/>
      <c r="C19" s="8"/>
      <c r="D19" s="8"/>
    </row>
    <row r="20" spans="2:4" ht="19.5" thickBot="1" x14ac:dyDescent="0.3">
      <c r="B20" s="8"/>
      <c r="C20" s="9" t="s">
        <v>111</v>
      </c>
      <c r="D20" s="10">
        <f>SUM(D12:D18)</f>
        <v>0</v>
      </c>
    </row>
    <row r="21" spans="2:4" x14ac:dyDescent="0.25">
      <c r="B21" s="8"/>
      <c r="C21" s="8"/>
      <c r="D21" s="8"/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AB1B-F6A2-48CB-8D86-93FE53AAFD2B}">
  <dimension ref="B2:D28"/>
  <sheetViews>
    <sheetView workbookViewId="0">
      <selection activeCell="I17" sqref="I17"/>
    </sheetView>
  </sheetViews>
  <sheetFormatPr defaultRowHeight="15" x14ac:dyDescent="0.25"/>
  <cols>
    <col min="2" max="2" width="15.5703125" customWidth="1"/>
    <col min="3" max="3" width="34.7109375" customWidth="1"/>
    <col min="4" max="4" width="19.2851562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ht="27" customHeight="1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112</v>
      </c>
      <c r="C9" s="12"/>
      <c r="D9" s="12"/>
    </row>
    <row r="10" spans="2:4" x14ac:dyDescent="0.25">
      <c r="B10" s="2"/>
      <c r="C10" s="2"/>
      <c r="D10" s="2"/>
    </row>
    <row r="11" spans="2:4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 t="s">
        <v>113</v>
      </c>
      <c r="C12" s="5" t="s">
        <v>114</v>
      </c>
      <c r="D12" s="6"/>
    </row>
    <row r="13" spans="2:4" x14ac:dyDescent="0.25">
      <c r="B13" s="7" t="s">
        <v>115</v>
      </c>
      <c r="C13" s="5" t="s">
        <v>116</v>
      </c>
      <c r="D13" s="6"/>
    </row>
    <row r="14" spans="2:4" x14ac:dyDescent="0.25">
      <c r="B14" s="7" t="s">
        <v>117</v>
      </c>
      <c r="C14" s="5" t="s">
        <v>118</v>
      </c>
      <c r="D14" s="6"/>
    </row>
    <row r="15" spans="2:4" x14ac:dyDescent="0.25">
      <c r="B15" s="7" t="s">
        <v>119</v>
      </c>
      <c r="C15" s="5" t="s">
        <v>120</v>
      </c>
      <c r="D15" s="6"/>
    </row>
    <row r="16" spans="2:4" x14ac:dyDescent="0.25">
      <c r="B16" s="7" t="s">
        <v>121</v>
      </c>
      <c r="C16" s="5" t="s">
        <v>122</v>
      </c>
      <c r="D16" s="6"/>
    </row>
    <row r="17" spans="2:4" x14ac:dyDescent="0.25">
      <c r="B17" s="7" t="s">
        <v>123</v>
      </c>
      <c r="C17" s="5" t="s">
        <v>124</v>
      </c>
      <c r="D17" s="6"/>
    </row>
    <row r="18" spans="2:4" x14ac:dyDescent="0.25">
      <c r="B18" s="7" t="s">
        <v>125</v>
      </c>
      <c r="C18" s="5" t="s">
        <v>126</v>
      </c>
      <c r="D18" s="6"/>
    </row>
    <row r="19" spans="2:4" x14ac:dyDescent="0.25">
      <c r="B19" s="5">
        <v>212</v>
      </c>
      <c r="C19" s="5" t="s">
        <v>127</v>
      </c>
      <c r="D19" s="6"/>
    </row>
    <row r="20" spans="2:4" ht="30" x14ac:dyDescent="0.25">
      <c r="B20" s="5">
        <v>213</v>
      </c>
      <c r="C20" s="5" t="s">
        <v>128</v>
      </c>
      <c r="D20" s="6"/>
    </row>
    <row r="21" spans="2:4" x14ac:dyDescent="0.25">
      <c r="B21" s="5" t="s">
        <v>129</v>
      </c>
      <c r="C21" s="5" t="s">
        <v>130</v>
      </c>
      <c r="D21" s="6"/>
    </row>
    <row r="22" spans="2:4" x14ac:dyDescent="0.25">
      <c r="B22" s="5">
        <v>216</v>
      </c>
      <c r="C22" s="5" t="s">
        <v>131</v>
      </c>
      <c r="D22" s="6"/>
    </row>
    <row r="23" spans="2:4" x14ac:dyDescent="0.25">
      <c r="B23" s="5">
        <v>221</v>
      </c>
      <c r="C23" s="5" t="s">
        <v>132</v>
      </c>
      <c r="D23" s="6"/>
    </row>
    <row r="24" spans="2:4" x14ac:dyDescent="0.25">
      <c r="B24" s="5">
        <v>223</v>
      </c>
      <c r="C24" s="5" t="s">
        <v>133</v>
      </c>
      <c r="D24" s="6"/>
    </row>
    <row r="25" spans="2:4" x14ac:dyDescent="0.25">
      <c r="B25" s="5">
        <v>225</v>
      </c>
      <c r="C25" s="5" t="s">
        <v>134</v>
      </c>
      <c r="D25" s="6"/>
    </row>
    <row r="26" spans="2:4" x14ac:dyDescent="0.25">
      <c r="B26" s="5">
        <v>249</v>
      </c>
      <c r="C26" s="5" t="s">
        <v>135</v>
      </c>
      <c r="D26" s="6"/>
    </row>
    <row r="27" spans="2:4" ht="15.75" thickBot="1" x14ac:dyDescent="0.3">
      <c r="B27" s="8"/>
      <c r="C27" s="8"/>
      <c r="D27" s="8"/>
    </row>
    <row r="28" spans="2:4" ht="19.5" thickBot="1" x14ac:dyDescent="0.3">
      <c r="B28" s="8"/>
      <c r="C28" s="9" t="s">
        <v>136</v>
      </c>
      <c r="D28" s="10">
        <f>SUM(D12:D26)</f>
        <v>0</v>
      </c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16FD-908C-48CB-A3DA-36BF74E6547B}">
  <dimension ref="B2:D26"/>
  <sheetViews>
    <sheetView workbookViewId="0">
      <selection activeCell="B2" sqref="B2:D2"/>
    </sheetView>
  </sheetViews>
  <sheetFormatPr defaultRowHeight="15" x14ac:dyDescent="0.25"/>
  <cols>
    <col min="2" max="2" width="13.7109375" customWidth="1"/>
    <col min="3" max="3" width="37.5703125" customWidth="1"/>
    <col min="4" max="4" width="18.14062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38.25" thickBot="1" x14ac:dyDescent="0.3">
      <c r="B9" s="1" t="s">
        <v>137</v>
      </c>
      <c r="C9" s="12"/>
      <c r="D9" s="12"/>
    </row>
    <row r="10" spans="2:4" x14ac:dyDescent="0.25">
      <c r="B10" s="2"/>
      <c r="C10" s="2"/>
      <c r="D10" s="2"/>
    </row>
    <row r="11" spans="2:4" ht="28.5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 t="s">
        <v>138</v>
      </c>
      <c r="C12" s="5" t="s">
        <v>139</v>
      </c>
      <c r="D12" s="6"/>
    </row>
    <row r="13" spans="2:4" x14ac:dyDescent="0.25">
      <c r="B13" s="7" t="s">
        <v>140</v>
      </c>
      <c r="C13" s="5" t="s">
        <v>141</v>
      </c>
      <c r="D13" s="6"/>
    </row>
    <row r="14" spans="2:4" x14ac:dyDescent="0.25">
      <c r="B14" s="7" t="s">
        <v>142</v>
      </c>
      <c r="C14" s="5" t="s">
        <v>143</v>
      </c>
      <c r="D14" s="6"/>
    </row>
    <row r="15" spans="2:4" x14ac:dyDescent="0.25">
      <c r="B15" s="7" t="s">
        <v>144</v>
      </c>
      <c r="C15" s="5" t="s">
        <v>145</v>
      </c>
      <c r="D15" s="6"/>
    </row>
    <row r="16" spans="2:4" x14ac:dyDescent="0.25">
      <c r="B16" s="7" t="s">
        <v>146</v>
      </c>
      <c r="C16" s="5" t="s">
        <v>147</v>
      </c>
      <c r="D16" s="6"/>
    </row>
    <row r="17" spans="2:4" x14ac:dyDescent="0.25">
      <c r="B17" s="7" t="s">
        <v>148</v>
      </c>
      <c r="C17" s="5" t="s">
        <v>149</v>
      </c>
      <c r="D17" s="6"/>
    </row>
    <row r="18" spans="2:4" x14ac:dyDescent="0.25">
      <c r="B18" s="7" t="s">
        <v>150</v>
      </c>
      <c r="C18" s="5" t="s">
        <v>151</v>
      </c>
      <c r="D18" s="6"/>
    </row>
    <row r="19" spans="2:4" x14ac:dyDescent="0.25">
      <c r="B19" s="5">
        <v>155</v>
      </c>
      <c r="C19" s="5" t="s">
        <v>152</v>
      </c>
      <c r="D19" s="6"/>
    </row>
    <row r="20" spans="2:4" x14ac:dyDescent="0.25">
      <c r="B20" s="5">
        <v>160</v>
      </c>
      <c r="C20" s="5" t="s">
        <v>153</v>
      </c>
      <c r="D20" s="6"/>
    </row>
    <row r="21" spans="2:4" x14ac:dyDescent="0.25">
      <c r="B21" s="5">
        <v>164</v>
      </c>
      <c r="C21" s="5" t="s">
        <v>154</v>
      </c>
      <c r="D21" s="6"/>
    </row>
    <row r="22" spans="2:4" x14ac:dyDescent="0.25">
      <c r="B22" s="5">
        <v>167</v>
      </c>
      <c r="C22" s="5" t="s">
        <v>155</v>
      </c>
      <c r="D22" s="6"/>
    </row>
    <row r="23" spans="2:4" x14ac:dyDescent="0.25">
      <c r="B23" s="5">
        <v>206</v>
      </c>
      <c r="C23" s="5" t="s">
        <v>156</v>
      </c>
      <c r="D23" s="6"/>
    </row>
    <row r="24" spans="2:4" x14ac:dyDescent="0.25">
      <c r="B24" s="5">
        <v>262</v>
      </c>
      <c r="C24" s="5" t="s">
        <v>157</v>
      </c>
      <c r="D24" s="6"/>
    </row>
    <row r="25" spans="2:4" ht="15.75" thickBot="1" x14ac:dyDescent="0.3">
      <c r="B25" s="8"/>
      <c r="C25" s="8"/>
      <c r="D25" s="8"/>
    </row>
    <row r="26" spans="2:4" ht="19.5" thickBot="1" x14ac:dyDescent="0.3">
      <c r="B26" s="8"/>
      <c r="C26" s="9" t="s">
        <v>158</v>
      </c>
      <c r="D26" s="10">
        <f>SUM(D12:D24)</f>
        <v>0</v>
      </c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D208-8CA4-44DD-9EBE-B2B2B8B829AC}">
  <dimension ref="B2:D19"/>
  <sheetViews>
    <sheetView workbookViewId="0">
      <selection activeCell="B2" sqref="B2:D2"/>
    </sheetView>
  </sheetViews>
  <sheetFormatPr defaultRowHeight="15" x14ac:dyDescent="0.25"/>
  <cols>
    <col min="2" max="2" width="17.7109375" customWidth="1"/>
    <col min="3" max="3" width="34.85546875" customWidth="1"/>
    <col min="4" max="4" width="24.2851562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159</v>
      </c>
      <c r="C9" s="12"/>
      <c r="D9" s="12"/>
    </row>
    <row r="10" spans="2:4" x14ac:dyDescent="0.25">
      <c r="B10" s="2"/>
      <c r="C10" s="2"/>
      <c r="D10" s="2"/>
    </row>
    <row r="11" spans="2:4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 t="s">
        <v>160</v>
      </c>
      <c r="C12" s="5" t="s">
        <v>161</v>
      </c>
      <c r="D12" s="6"/>
    </row>
    <row r="13" spans="2:4" x14ac:dyDescent="0.25">
      <c r="B13" s="7" t="s">
        <v>162</v>
      </c>
      <c r="C13" s="5" t="s">
        <v>163</v>
      </c>
      <c r="D13" s="6"/>
    </row>
    <row r="14" spans="2:4" x14ac:dyDescent="0.25">
      <c r="B14" s="7" t="s">
        <v>164</v>
      </c>
      <c r="C14" s="5" t="s">
        <v>165</v>
      </c>
      <c r="D14" s="6"/>
    </row>
    <row r="15" spans="2:4" x14ac:dyDescent="0.25">
      <c r="B15" s="7" t="s">
        <v>166</v>
      </c>
      <c r="C15" s="5" t="s">
        <v>167</v>
      </c>
      <c r="D15" s="6"/>
    </row>
    <row r="16" spans="2:4" x14ac:dyDescent="0.25">
      <c r="B16" s="7" t="s">
        <v>168</v>
      </c>
      <c r="C16" s="5" t="s">
        <v>169</v>
      </c>
      <c r="D16" s="6"/>
    </row>
    <row r="17" spans="2:4" ht="15.75" thickBot="1" x14ac:dyDescent="0.3">
      <c r="B17" s="8"/>
      <c r="C17" s="8"/>
      <c r="D17" s="8"/>
    </row>
    <row r="18" spans="2:4" ht="19.5" thickBot="1" x14ac:dyDescent="0.3">
      <c r="B18" s="8"/>
      <c r="C18" s="9" t="s">
        <v>170</v>
      </c>
      <c r="D18" s="10">
        <f>SUM(D12:D16)</f>
        <v>0</v>
      </c>
    </row>
    <row r="19" spans="2:4" x14ac:dyDescent="0.25">
      <c r="B19" s="8"/>
      <c r="C19" s="8"/>
      <c r="D19" s="8"/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3DCB-AC10-4D74-B62A-EE949C487647}">
  <dimension ref="B2:D15"/>
  <sheetViews>
    <sheetView workbookViewId="0">
      <selection activeCell="G20" sqref="G20"/>
    </sheetView>
  </sheetViews>
  <sheetFormatPr defaultRowHeight="15" x14ac:dyDescent="0.25"/>
  <cols>
    <col min="2" max="2" width="23.7109375" customWidth="1"/>
    <col min="3" max="3" width="48.140625" customWidth="1"/>
    <col min="4" max="4" width="18.28515625" customWidth="1"/>
  </cols>
  <sheetData>
    <row r="2" spans="2:4" x14ac:dyDescent="0.25">
      <c r="B2" s="13" t="s">
        <v>0</v>
      </c>
      <c r="C2" s="13"/>
      <c r="D2" s="13"/>
    </row>
    <row r="3" spans="2:4" x14ac:dyDescent="0.25">
      <c r="B3" s="13" t="s">
        <v>1</v>
      </c>
      <c r="C3" s="13"/>
      <c r="D3" s="13"/>
    </row>
    <row r="4" spans="2:4" x14ac:dyDescent="0.25">
      <c r="B4" s="11"/>
      <c r="C4" s="11"/>
      <c r="D4" s="11"/>
    </row>
    <row r="5" spans="2:4" x14ac:dyDescent="0.25">
      <c r="B5" s="14" t="s">
        <v>2</v>
      </c>
      <c r="C5" s="14"/>
      <c r="D5" s="14"/>
    </row>
    <row r="6" spans="2:4" x14ac:dyDescent="0.25">
      <c r="B6" s="14"/>
      <c r="C6" s="14"/>
      <c r="D6" s="14"/>
    </row>
    <row r="7" spans="2:4" x14ac:dyDescent="0.25">
      <c r="B7" s="14"/>
      <c r="C7" s="14"/>
      <c r="D7" s="14"/>
    </row>
    <row r="8" spans="2:4" ht="15.75" thickBot="1" x14ac:dyDescent="0.3">
      <c r="B8" s="12"/>
      <c r="C8" s="12"/>
      <c r="D8" s="12"/>
    </row>
    <row r="9" spans="2:4" ht="19.5" thickBot="1" x14ac:dyDescent="0.3">
      <c r="B9" s="1" t="s">
        <v>171</v>
      </c>
      <c r="C9" s="12"/>
      <c r="D9" s="12"/>
    </row>
    <row r="10" spans="2:4" x14ac:dyDescent="0.25">
      <c r="B10" s="2"/>
      <c r="C10" s="2"/>
      <c r="D10" s="2"/>
    </row>
    <row r="11" spans="2:4" x14ac:dyDescent="0.25">
      <c r="B11" s="3" t="s">
        <v>4</v>
      </c>
      <c r="C11" s="4" t="s">
        <v>5</v>
      </c>
      <c r="D11" s="3" t="s">
        <v>6</v>
      </c>
    </row>
    <row r="12" spans="2:4" x14ac:dyDescent="0.25">
      <c r="B12" s="7" t="s">
        <v>172</v>
      </c>
      <c r="C12" s="5" t="s">
        <v>173</v>
      </c>
      <c r="D12" s="6"/>
    </row>
    <row r="13" spans="2:4" ht="15.75" thickBot="1" x14ac:dyDescent="0.3">
      <c r="B13" s="8"/>
      <c r="C13" s="8"/>
      <c r="D13" s="8"/>
    </row>
    <row r="14" spans="2:4" ht="19.5" thickBot="1" x14ac:dyDescent="0.3">
      <c r="B14" s="8"/>
      <c r="C14" s="9" t="s">
        <v>174</v>
      </c>
      <c r="D14" s="10">
        <f>SUM(D12:D12)</f>
        <v>0</v>
      </c>
    </row>
    <row r="15" spans="2:4" x14ac:dyDescent="0.25">
      <c r="B15" s="8"/>
      <c r="C15" s="8"/>
      <c r="D15" s="8"/>
    </row>
  </sheetData>
  <mergeCells count="3">
    <mergeCell ref="B2:D2"/>
    <mergeCell ref="B3:D3"/>
    <mergeCell ref="B5:D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FD5F11A8-E588-422B-8FC5-B7E556B62F41}"/>
</file>

<file path=customXml/itemProps2.xml><?xml version="1.0" encoding="utf-8"?>
<ds:datastoreItem xmlns:ds="http://schemas.openxmlformats.org/officeDocument/2006/customXml" ds:itemID="{10A4E763-8131-42DC-8388-EA708D434690}"/>
</file>

<file path=customXml/itemProps3.xml><?xml version="1.0" encoding="utf-8"?>
<ds:datastoreItem xmlns:ds="http://schemas.openxmlformats.org/officeDocument/2006/customXml" ds:itemID="{AB72674E-5A41-4F22-85ED-D061D3D4B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Bundle 1</vt:lpstr>
      <vt:lpstr>Bundle 2</vt:lpstr>
      <vt:lpstr>Bundle 3</vt:lpstr>
      <vt:lpstr>Bundle 4</vt:lpstr>
      <vt:lpstr>Bundle 5</vt:lpstr>
      <vt:lpstr>BUndle 6</vt:lpstr>
      <vt:lpstr>BUndle 7</vt:lpstr>
      <vt:lpstr>BUndle 8</vt:lpstr>
      <vt:lpstr>Bundle 9</vt:lpstr>
      <vt:lpstr>Bundle 10</vt:lpstr>
      <vt:lpstr>BUndle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Bryanda L. Díaz Romero</dc:creator>
  <cp:keywords/>
  <dc:description/>
  <cp:lastModifiedBy>Maria I. Ortiz Rivera</cp:lastModifiedBy>
  <cp:revision/>
  <dcterms:created xsi:type="dcterms:W3CDTF">2022-06-23T21:15:14Z</dcterms:created>
  <dcterms:modified xsi:type="dcterms:W3CDTF">2022-06-23T23:26:48Z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