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https://asgpr-my.sharepoint.com/personal/ichernandez_asg_pr_gov/Documents/Documents/"/>
    </mc:Choice>
  </mc:AlternateContent>
  <xr:revisionPtr revIDLastSave="0" documentId="8_{2DBD02B4-36D8-45D3-A263-EE54855F8276}" xr6:coauthVersionLast="47" xr6:coauthVersionMax="47" xr10:uidLastSave="{00000000-0000-0000-0000-000000000000}"/>
  <bookViews>
    <workbookView xWindow="-120" yWindow="-120" windowWidth="29040" windowHeight="15840" activeTab="1" xr2:uid="{FC2BEEA2-F4E4-4CA1-9530-FC9153D08E2E}"/>
  </bookViews>
  <sheets>
    <sheet name="Instrucciones" sheetId="3" r:id="rId1"/>
    <sheet name="Tabla de Ofertar" sheetId="1" r:id="rId2"/>
  </sheets>
  <definedNames>
    <definedName name="_xlnm.Print_Titles" localSheetId="1">'Tabla de Ofertar'!$1:$5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8" i="1" l="1"/>
  <c r="F7" i="1"/>
  <c r="H7" i="1" s="1"/>
  <c r="F8" i="1"/>
  <c r="F9" i="1"/>
  <c r="H9" i="1" s="1"/>
  <c r="F10" i="1"/>
  <c r="H10" i="1" s="1"/>
  <c r="F11" i="1"/>
  <c r="H11" i="1" s="1"/>
  <c r="F12" i="1"/>
  <c r="H12" i="1" s="1"/>
  <c r="F13" i="1"/>
  <c r="H13" i="1" s="1"/>
  <c r="F14" i="1"/>
  <c r="H14" i="1" s="1"/>
  <c r="F15" i="1"/>
  <c r="H15" i="1" s="1"/>
  <c r="F16" i="1"/>
  <c r="H16" i="1" s="1"/>
  <c r="F17" i="1"/>
  <c r="H17" i="1" s="1"/>
  <c r="F18" i="1"/>
  <c r="H18" i="1" s="1"/>
  <c r="F19" i="1"/>
  <c r="H19" i="1" s="1"/>
  <c r="F20" i="1"/>
  <c r="H20" i="1" s="1"/>
  <c r="F21" i="1"/>
  <c r="H21" i="1" s="1"/>
  <c r="F22" i="1"/>
  <c r="H22" i="1" s="1"/>
  <c r="F23" i="1"/>
  <c r="H23" i="1" s="1"/>
  <c r="F24" i="1"/>
  <c r="H24" i="1" s="1"/>
  <c r="F25" i="1"/>
  <c r="H25" i="1" s="1"/>
  <c r="F26" i="1"/>
  <c r="H26" i="1" s="1"/>
  <c r="F27" i="1"/>
  <c r="H27" i="1" s="1"/>
  <c r="F28" i="1"/>
  <c r="H28" i="1" s="1"/>
  <c r="F29" i="1"/>
  <c r="H29" i="1" s="1"/>
  <c r="F30" i="1"/>
  <c r="H30" i="1" s="1"/>
  <c r="F31" i="1"/>
  <c r="H31" i="1" s="1"/>
  <c r="F32" i="1"/>
  <c r="H32" i="1" s="1"/>
  <c r="F33" i="1"/>
  <c r="H33" i="1" s="1"/>
  <c r="F34" i="1"/>
  <c r="H34" i="1" s="1"/>
  <c r="F35" i="1"/>
  <c r="H35" i="1" s="1"/>
  <c r="F36" i="1"/>
  <c r="H36" i="1" s="1"/>
  <c r="F37" i="1"/>
  <c r="H37" i="1" s="1"/>
  <c r="F38" i="1"/>
  <c r="H38" i="1" s="1"/>
  <c r="F39" i="1"/>
  <c r="H39" i="1" s="1"/>
  <c r="F40" i="1"/>
  <c r="H40" i="1" s="1"/>
  <c r="F41" i="1"/>
  <c r="H41" i="1" s="1"/>
  <c r="F42" i="1"/>
  <c r="H42" i="1" s="1"/>
  <c r="F43" i="1"/>
  <c r="H43" i="1" s="1"/>
  <c r="F44" i="1"/>
  <c r="H44" i="1" s="1"/>
  <c r="F45" i="1"/>
  <c r="H45" i="1" s="1"/>
  <c r="F46" i="1"/>
  <c r="H46" i="1" s="1"/>
  <c r="F47" i="1"/>
  <c r="H47" i="1" s="1"/>
  <c r="F48" i="1"/>
  <c r="H48" i="1" s="1"/>
  <c r="F49" i="1"/>
  <c r="H49" i="1" s="1"/>
  <c r="F50" i="1"/>
  <c r="H50" i="1" s="1"/>
  <c r="F51" i="1"/>
  <c r="H51" i="1" s="1"/>
  <c r="F52" i="1"/>
  <c r="H52" i="1" s="1"/>
  <c r="F53" i="1"/>
  <c r="H53" i="1" s="1"/>
  <c r="F54" i="1"/>
  <c r="H54" i="1" s="1"/>
  <c r="F55" i="1"/>
  <c r="H55" i="1" s="1"/>
  <c r="F56" i="1"/>
  <c r="H56" i="1" s="1"/>
  <c r="F57" i="1"/>
  <c r="H57" i="1" s="1"/>
  <c r="F58" i="1"/>
  <c r="H58" i="1" s="1"/>
  <c r="F59" i="1"/>
  <c r="H59" i="1" s="1"/>
  <c r="F60" i="1"/>
  <c r="H60" i="1" s="1"/>
  <c r="F61" i="1"/>
  <c r="H61" i="1" s="1"/>
  <c r="F62" i="1"/>
  <c r="H62" i="1" s="1"/>
  <c r="F63" i="1"/>
  <c r="H63" i="1" s="1"/>
  <c r="F64" i="1"/>
  <c r="H64" i="1" s="1"/>
  <c r="F65" i="1"/>
  <c r="H65" i="1" s="1"/>
  <c r="F66" i="1"/>
  <c r="H66" i="1" s="1"/>
  <c r="F67" i="1"/>
  <c r="H67" i="1" s="1"/>
  <c r="F68" i="1"/>
  <c r="H68" i="1" s="1"/>
  <c r="F69" i="1"/>
  <c r="H69" i="1" s="1"/>
  <c r="F70" i="1"/>
  <c r="H70" i="1" s="1"/>
  <c r="F71" i="1"/>
  <c r="H71" i="1" s="1"/>
  <c r="F72" i="1"/>
  <c r="H72" i="1" s="1"/>
  <c r="F73" i="1"/>
  <c r="H73" i="1" s="1"/>
  <c r="F74" i="1"/>
  <c r="H74" i="1" s="1"/>
  <c r="F75" i="1"/>
  <c r="H75" i="1" s="1"/>
  <c r="F76" i="1"/>
  <c r="H76" i="1" s="1"/>
  <c r="F77" i="1"/>
  <c r="H77" i="1" s="1"/>
  <c r="F78" i="1"/>
  <c r="H78" i="1" s="1"/>
  <c r="F79" i="1"/>
  <c r="H79" i="1" s="1"/>
  <c r="F80" i="1"/>
  <c r="H80" i="1" s="1"/>
  <c r="F81" i="1"/>
  <c r="H81" i="1" s="1"/>
  <c r="F82" i="1"/>
  <c r="H82" i="1" s="1"/>
  <c r="F83" i="1"/>
  <c r="H83" i="1" s="1"/>
  <c r="F84" i="1"/>
  <c r="H84" i="1" s="1"/>
  <c r="F85" i="1"/>
  <c r="H85" i="1" s="1"/>
  <c r="F86" i="1"/>
  <c r="H86" i="1" s="1"/>
  <c r="F87" i="1"/>
  <c r="H87" i="1" s="1"/>
  <c r="F88" i="1"/>
  <c r="H88" i="1" s="1"/>
  <c r="F89" i="1"/>
  <c r="H89" i="1" s="1"/>
  <c r="F90" i="1"/>
  <c r="H90" i="1" s="1"/>
  <c r="F91" i="1"/>
  <c r="H91" i="1" s="1"/>
  <c r="F92" i="1"/>
  <c r="H92" i="1" s="1"/>
  <c r="F93" i="1"/>
  <c r="H93" i="1" s="1"/>
  <c r="F94" i="1"/>
  <c r="H94" i="1" s="1"/>
  <c r="F95" i="1"/>
  <c r="H95" i="1" s="1"/>
  <c r="F96" i="1"/>
  <c r="H96" i="1" s="1"/>
  <c r="F97" i="1"/>
  <c r="H97" i="1" s="1"/>
  <c r="F98" i="1"/>
  <c r="H98" i="1" s="1"/>
  <c r="F99" i="1"/>
  <c r="H99" i="1" s="1"/>
  <c r="F100" i="1"/>
  <c r="H100" i="1" s="1"/>
  <c r="F101" i="1"/>
  <c r="H101" i="1" s="1"/>
  <c r="F102" i="1"/>
  <c r="H102" i="1" s="1"/>
  <c r="F103" i="1"/>
  <c r="H103" i="1" s="1"/>
  <c r="F104" i="1"/>
  <c r="H104" i="1" s="1"/>
  <c r="F105" i="1"/>
  <c r="H105" i="1" s="1"/>
  <c r="F106" i="1"/>
  <c r="H106" i="1" s="1"/>
  <c r="F107" i="1"/>
  <c r="H107" i="1" s="1"/>
  <c r="F108" i="1"/>
  <c r="H108" i="1" s="1"/>
  <c r="F109" i="1"/>
  <c r="H109" i="1" s="1"/>
  <c r="F110" i="1"/>
  <c r="H110" i="1" s="1"/>
  <c r="F111" i="1"/>
  <c r="H111" i="1" s="1"/>
  <c r="F112" i="1"/>
  <c r="H112" i="1" s="1"/>
  <c r="F113" i="1"/>
  <c r="H113" i="1" s="1"/>
  <c r="F114" i="1"/>
  <c r="H114" i="1" s="1"/>
  <c r="F115" i="1"/>
  <c r="H115" i="1" s="1"/>
  <c r="F116" i="1"/>
  <c r="H116" i="1" s="1"/>
  <c r="F117" i="1"/>
  <c r="H117" i="1" s="1"/>
  <c r="F118" i="1"/>
  <c r="H118" i="1" s="1"/>
  <c r="F119" i="1"/>
  <c r="H119" i="1" s="1"/>
  <c r="F120" i="1"/>
  <c r="H120" i="1" s="1"/>
  <c r="F121" i="1"/>
  <c r="H121" i="1" s="1"/>
  <c r="F122" i="1"/>
  <c r="H122" i="1" s="1"/>
  <c r="F123" i="1"/>
  <c r="H123" i="1" s="1"/>
  <c r="F124" i="1"/>
  <c r="H124" i="1" s="1"/>
  <c r="F125" i="1"/>
  <c r="H125" i="1" s="1"/>
  <c r="F126" i="1"/>
  <c r="H126" i="1" s="1"/>
  <c r="F127" i="1"/>
  <c r="H127" i="1" s="1"/>
  <c r="F128" i="1"/>
  <c r="H128" i="1" s="1"/>
  <c r="F129" i="1"/>
  <c r="H129" i="1" s="1"/>
  <c r="F130" i="1"/>
  <c r="H130" i="1" s="1"/>
  <c r="F131" i="1"/>
  <c r="H131" i="1" s="1"/>
  <c r="F132" i="1"/>
  <c r="H132" i="1" s="1"/>
  <c r="F133" i="1"/>
  <c r="H133" i="1" s="1"/>
  <c r="F134" i="1"/>
  <c r="H134" i="1" s="1"/>
  <c r="F6" i="1"/>
  <c r="H6" i="1" s="1"/>
  <c r="J135" i="1" l="1"/>
</calcChain>
</file>

<file path=xl/sharedStrings.xml><?xml version="1.0" encoding="utf-8"?>
<sst xmlns="http://schemas.openxmlformats.org/spreadsheetml/2006/main" count="297" uniqueCount="286">
  <si>
    <t>1</t>
  </si>
  <si>
    <t>MIDAS/PRO6-CC-TP Control Surface, Roadcase</t>
  </si>
  <si>
    <t>2</t>
  </si>
  <si>
    <t xml:space="preserve"> MIDAS/DL371PRO-01 DSP Engine</t>
  </si>
  <si>
    <t>3</t>
  </si>
  <si>
    <t>MIDAS/DL351 I/O cages 8 slot</t>
  </si>
  <si>
    <t>4</t>
  </si>
  <si>
    <t xml:space="preserve"> MIDAS/DL451 I/O cages 3 slot</t>
  </si>
  <si>
    <t>5</t>
  </si>
  <si>
    <t xml:space="preserve">MIDAS/DL441 Input Card, </t>
  </si>
  <si>
    <t>6</t>
  </si>
  <si>
    <t>MIDAS/DL442 Output Card</t>
  </si>
  <si>
    <t>7</t>
  </si>
  <si>
    <t>MIDAS/DL443 TRS Insert Card</t>
  </si>
  <si>
    <t>8</t>
  </si>
  <si>
    <t>MIDAS/DL452 AES Card</t>
  </si>
  <si>
    <t>9</t>
  </si>
  <si>
    <t>MIDAS/DL431 5 Way Splitter</t>
  </si>
  <si>
    <t>10</t>
  </si>
  <si>
    <t>MIDAS/PRO6-CC-TP Control Surface</t>
  </si>
  <si>
    <t>11</t>
  </si>
  <si>
    <t>MIDAS/DL371PRO-01 DSP Engine</t>
  </si>
  <si>
    <t>12</t>
  </si>
  <si>
    <t>MIDAS/DN9331 EQ Remote</t>
  </si>
  <si>
    <t>13</t>
  </si>
  <si>
    <t>MIDAS/DL441 Input Card</t>
  </si>
  <si>
    <t>14</t>
  </si>
  <si>
    <t>15</t>
  </si>
  <si>
    <t>16</t>
  </si>
  <si>
    <t>17</t>
  </si>
  <si>
    <t>18</t>
  </si>
  <si>
    <t>D&amp;B AUDIOTECHNIK/B4028.000.00 Q1 grille foams</t>
  </si>
  <si>
    <t>19</t>
  </si>
  <si>
    <t>D&amp;B AUDIOTECHNIK/B4028.000.00 Q7 grille foams</t>
  </si>
  <si>
    <t>20</t>
  </si>
  <si>
    <t>D&amp;B AUDIOTECHNIK/E5028.001.00 10" LF Speaker for Q-1</t>
  </si>
  <si>
    <t>21</t>
  </si>
  <si>
    <t>D&amp;B AUDIOTECHNIK/E5028.004.00 1.3" HF Driver for Q-1</t>
  </si>
  <si>
    <t>22</t>
  </si>
  <si>
    <t>D&amp;B AUDIOTECHNIK/E5028.006.00 Horn Q1</t>
  </si>
  <si>
    <t>23</t>
  </si>
  <si>
    <t>D&amp;B AUDIOTECHNIK/E5028.002.00 Q Diaphram L9259</t>
  </si>
  <si>
    <t>24</t>
  </si>
  <si>
    <t>D&amp;B AUDIOTECHNIK/E5066.000.00 15" LF speaker for B4</t>
  </si>
  <si>
    <t>25</t>
  </si>
  <si>
    <t>D&amp;B AUDIOTECHNIK/E5066.000.00 12" LF for B4 Sub</t>
  </si>
  <si>
    <t>26</t>
  </si>
  <si>
    <t>D&amp;B AUDIOTECHNIK/E5028.001.00 10" LF Speaker for Q-7</t>
  </si>
  <si>
    <t>27</t>
  </si>
  <si>
    <t>D&amp;B AUDIOTECHNIK/E5028.004.00 1.3" HF Driver for Q-7</t>
  </si>
  <si>
    <t>28</t>
  </si>
  <si>
    <t>D&amp;B AUDIOTECHNIK/E5028.007.00 Horn Q7</t>
  </si>
  <si>
    <t>29</t>
  </si>
  <si>
    <t>30</t>
  </si>
  <si>
    <t>BITTREEE/B52DC-FNOST/E3 M2OU7 2 x 26 Audio Patchbay full normals out switched grounds 2 ru</t>
  </si>
  <si>
    <t>31</t>
  </si>
  <si>
    <t>32</t>
  </si>
  <si>
    <t>BITTREEE/LPC1200-110 12" 1/4" Long frame patch cord</t>
  </si>
  <si>
    <t>33</t>
  </si>
  <si>
    <t>BITTREEE/LPC2400-110 24" 1/4" Long frame patch cord</t>
  </si>
  <si>
    <t>34</t>
  </si>
  <si>
    <t xml:space="preserve"> BITTREEE/LPC3000-110 30" 1/4" Long frame patch cord</t>
  </si>
  <si>
    <t>35</t>
  </si>
  <si>
    <t>BITTREEE/LPC3600-110 36" 1/4" Long frame patch cord</t>
  </si>
  <si>
    <t>36</t>
  </si>
  <si>
    <t>D&amp;B AUDIOTECHNIK/D12 Amplifier 2 x 1200w @4Ohms NL8 Substiute 1 30D (Substitude 1 30D Amplifier)</t>
  </si>
  <si>
    <t>37</t>
  </si>
  <si>
    <t>D&amp;B AUDIOTECHNIK/Z2700.00 D6 Amplifier NL4 incl. pwr cable Substitute 1 10D</t>
  </si>
  <si>
    <t>38</t>
  </si>
  <si>
    <t>APPLE/MACBOOK PRO 15" Laptop Computer w/Apple Care</t>
  </si>
  <si>
    <t>39</t>
  </si>
  <si>
    <t>DELL/Latitude E5520 replacement 15.6" Laptop computer, Core i5 2.5GHz, 250GB</t>
  </si>
  <si>
    <t>40</t>
  </si>
  <si>
    <t>MIDDLE ATLANTIC/UPS-2200R 2200VA Uninterruptable power supply</t>
  </si>
  <si>
    <t>41</t>
  </si>
  <si>
    <t>MIDDLE ATLANTIC/BMF-FAN 10 10"Replacement fan for Racks</t>
  </si>
  <si>
    <t>42</t>
  </si>
  <si>
    <t>MIDDLE ATLANTIC/ AXS FAN 4" Fan</t>
  </si>
  <si>
    <t>43</t>
  </si>
  <si>
    <t>MOTION LABS/1200-RPR-0006 Power Supply for motor control system</t>
  </si>
  <si>
    <t>44</t>
  </si>
  <si>
    <t>CLEAR-COM/RM-704 4 Channel remote station (SM Backup-Party line)</t>
  </si>
  <si>
    <t>45</t>
  </si>
  <si>
    <t>46</t>
  </si>
  <si>
    <t>47</t>
  </si>
  <si>
    <t xml:space="preserve">D&amp;B Audiotechnik/B4028.000.00 Q7 Grille Foams </t>
  </si>
  <si>
    <t>48</t>
  </si>
  <si>
    <t xml:space="preserve">D&amp;B Audiotechnik/E5066.400.00 B4 Grilles </t>
  </si>
  <si>
    <t>49</t>
  </si>
  <si>
    <t>D&amp;B Audiotechnik/E5028.001.00 10" LF speaker for Q-7</t>
  </si>
  <si>
    <t>50</t>
  </si>
  <si>
    <t>D&amp;B Audiotechnik/E5028.004.00 1.3" HF Driver for Q-7</t>
  </si>
  <si>
    <t>51</t>
  </si>
  <si>
    <t>D&amp;B Audiotechnik/E5028.007.00 Horn Q7</t>
  </si>
  <si>
    <t>52</t>
  </si>
  <si>
    <t>D&amp;B Audiotechnik/E5028.002.00 Q Diaphragm L9259</t>
  </si>
  <si>
    <t>53</t>
  </si>
  <si>
    <t>D&amp;B Audiotechnik/E5066.000.00 15" LF speaker for B4 sub</t>
  </si>
  <si>
    <t>54</t>
  </si>
  <si>
    <t>D&amp;B Audiotechnik/E5066.000.00 12" LF for B4 Sub</t>
  </si>
  <si>
    <t>55</t>
  </si>
  <si>
    <t>56</t>
  </si>
  <si>
    <t>57</t>
  </si>
  <si>
    <t>58</t>
  </si>
  <si>
    <t>59</t>
  </si>
  <si>
    <t>60</t>
  </si>
  <si>
    <t>D&amp;B Audiotechnik/Z2760.500 10D Amplifer US/CA/KR</t>
  </si>
  <si>
    <t>61</t>
  </si>
  <si>
    <t xml:space="preserve">Stealth/SR-2500-Replacement 2RU rackmount computer w/ USB3, Dual Firewire 400, WP7 32 bit </t>
  </si>
  <si>
    <t>62</t>
  </si>
  <si>
    <t>Dell/Latitude E5520 Replacement 15.6" Laptop computer, Core i5 2.5 GHz, 250GB</t>
  </si>
  <si>
    <t>63</t>
  </si>
  <si>
    <t xml:space="preserve">Middle Atlantic/UPS-2200R 2200VA Uninterruptable power supply </t>
  </si>
  <si>
    <t>64</t>
  </si>
  <si>
    <t>Middle Atlantic/BMF-Fan 10 10" Replacement fan for Racks</t>
  </si>
  <si>
    <t>65</t>
  </si>
  <si>
    <t>Middle Atlantic/UPS-2200R 220VA Uninterruptable power supply</t>
  </si>
  <si>
    <t>66</t>
  </si>
  <si>
    <t>Clear-Com/MS-704 4 Channel Master Station</t>
  </si>
  <si>
    <t>67</t>
  </si>
  <si>
    <t>68</t>
  </si>
  <si>
    <t>69</t>
  </si>
  <si>
    <t>Midas Console System/PRO6-CC-TP Control surface, Roadcase</t>
  </si>
  <si>
    <t>70</t>
  </si>
  <si>
    <t xml:space="preserve">Midas Console System/DL371PRO6-01 DSP Engine </t>
  </si>
  <si>
    <t>71</t>
  </si>
  <si>
    <t>Midas Console System/DL351 I/O cages 8 slot</t>
  </si>
  <si>
    <t>72</t>
  </si>
  <si>
    <t>Midas Console System/DL451 I/O cages 3 slot</t>
  </si>
  <si>
    <t>73</t>
  </si>
  <si>
    <t>Midas Console System/DL441 Input card</t>
  </si>
  <si>
    <t>74</t>
  </si>
  <si>
    <t>Midas Console System/DL442 Output card</t>
  </si>
  <si>
    <t>75</t>
  </si>
  <si>
    <t xml:space="preserve">Midas Console System/DL443 TRS insert card </t>
  </si>
  <si>
    <t>76</t>
  </si>
  <si>
    <t xml:space="preserve">Midas Console System/DL452 AES card </t>
  </si>
  <si>
    <t>77</t>
  </si>
  <si>
    <t>Midas Console System/DL431 5way splitter</t>
  </si>
  <si>
    <t>78</t>
  </si>
  <si>
    <t xml:space="preserve">Midas Console System/PRO6-CC-TP Control surface, Roadcase </t>
  </si>
  <si>
    <t>79</t>
  </si>
  <si>
    <t>Midas Console System/DL371PRO6-01 DSP Engine</t>
  </si>
  <si>
    <t>80</t>
  </si>
  <si>
    <t>81</t>
  </si>
  <si>
    <t>Midas Console System/DN9331 EQ remote</t>
  </si>
  <si>
    <t>82</t>
  </si>
  <si>
    <t>83</t>
  </si>
  <si>
    <t xml:space="preserve">Midas Console System/DL442 Output card </t>
  </si>
  <si>
    <t>84</t>
  </si>
  <si>
    <t>Midas Console System/DL443 TRS insert card</t>
  </si>
  <si>
    <t>85</t>
  </si>
  <si>
    <t>86</t>
  </si>
  <si>
    <t xml:space="preserve">D&amp;B audiotechnik/B4032.000.00 J8 Foam </t>
  </si>
  <si>
    <t>87</t>
  </si>
  <si>
    <t>D&amp;B audiotechnik/B4033.000.01 J-SUB Foam</t>
  </si>
  <si>
    <t>88</t>
  </si>
  <si>
    <t xml:space="preserve">D&amp;B audiotechnik/B5030.404.00 Grill J-Infra, assembled </t>
  </si>
  <si>
    <t>89</t>
  </si>
  <si>
    <t>D&amp;B audiotechnik/B4028.000.00 Q1 grille foams</t>
  </si>
  <si>
    <t>90</t>
  </si>
  <si>
    <t>D&amp;B audiotechnik/B4028.000.00 Q7 grille foams</t>
  </si>
  <si>
    <t>91</t>
  </si>
  <si>
    <t>D&amp;B audiotechnik/B2404.040.00 Acoustic foam M4</t>
  </si>
  <si>
    <t>92</t>
  </si>
  <si>
    <t>D&amp;B audiotechnik/B4013.000.01 C7 Top Foam</t>
  </si>
  <si>
    <t>93</t>
  </si>
  <si>
    <t>D&amp;B audiotechnik/B4016.000.00 C7 Sub Foam</t>
  </si>
  <si>
    <t>94</t>
  </si>
  <si>
    <t>D&amp;B audiotechnik/E5030.001.00 12" LF Speaker for J-Series</t>
  </si>
  <si>
    <t>95</t>
  </si>
  <si>
    <t>D&amp;B audiotechnik/E5030.002.00 J8/J12 Driver L1049 10"</t>
  </si>
  <si>
    <t>96</t>
  </si>
  <si>
    <t>D&amp;B audiotechnik/E5030.009.00 1.4" HF Driver</t>
  </si>
  <si>
    <t>97</t>
  </si>
  <si>
    <t>D&amp;B audiotechnik/E5030.007.00 Horn J8</t>
  </si>
  <si>
    <t>98</t>
  </si>
  <si>
    <t>D&amp;B audiotechnik/E5030.003.00 J8 Diaphragm L9260 (2pcs.)</t>
  </si>
  <si>
    <t>99</t>
  </si>
  <si>
    <t>D&amp;B audiotechnik/E5030.000.00 18" LF for J-Sub</t>
  </si>
  <si>
    <t>100</t>
  </si>
  <si>
    <t>D&amp;B audiotechnik/E5030.006.00 21" LF for J-Infra Sub</t>
  </si>
  <si>
    <t>101</t>
  </si>
  <si>
    <t>D&amp;B audiotechnik/E5028.001.00 10" LF speaker for Q-1</t>
  </si>
  <si>
    <t>102</t>
  </si>
  <si>
    <t>D&amp;B audiotechnik/E5028.004.00 1.3" HF Driver for Q-1</t>
  </si>
  <si>
    <t>103</t>
  </si>
  <si>
    <t>D&amp;B audiotechnik/E5028.006.00 Horn Q1</t>
  </si>
  <si>
    <t>104</t>
  </si>
  <si>
    <t>D&amp;B audiotechnik/E5028.002.00 Q Diaphragm L9259</t>
  </si>
  <si>
    <t>105</t>
  </si>
  <si>
    <t>D&amp;B audiotechnik/E5066.000.00 15" LF speaker for B4 sub</t>
  </si>
  <si>
    <t>106</t>
  </si>
  <si>
    <t>D&amp;B audiotechnik/E5066.000.00 12" LF for B4 Sub</t>
  </si>
  <si>
    <t>107</t>
  </si>
  <si>
    <t>D&amp;B audiotechnik/E5061.001.00 Driver L1100 8"/1" Coaxial Speaker for E-8</t>
  </si>
  <si>
    <t>108</t>
  </si>
  <si>
    <t>D&amp;B audiotechnik/E5028.001.00 10" LF speaker for Q-7</t>
  </si>
  <si>
    <t>109</t>
  </si>
  <si>
    <t>D&amp;B audiotechnik/E5028.004.00 1.3" HF Driver for Q-7</t>
  </si>
  <si>
    <t>110</t>
  </si>
  <si>
    <t>D&amp;B audiotechnik/E5028.007.00 Horn Q7</t>
  </si>
  <si>
    <t>111</t>
  </si>
  <si>
    <t>112</t>
  </si>
  <si>
    <t>D&amp;B audiotechnik/E5023.001.02 12" LF speaker for M2</t>
  </si>
  <si>
    <t>113</t>
  </si>
  <si>
    <t>D&amp;B audiotechnik/E5030.009.00 1.4" HF driver for M2</t>
  </si>
  <si>
    <t>114</t>
  </si>
  <si>
    <t>D&amp;B audiotechnik/E5023.002.00 M2 Diaphragm L9260</t>
  </si>
  <si>
    <t>115</t>
  </si>
  <si>
    <t>D&amp;B audiotechnik/E5032.001.00 15" L/1.3" LF/HF Assembly for M4</t>
  </si>
  <si>
    <t>116</t>
  </si>
  <si>
    <t>D&amp;B audiotechnik/E5023.002.00 M4 Diaphragm L9260</t>
  </si>
  <si>
    <t>117</t>
  </si>
  <si>
    <t>D&amp;B audiotechnik/E5005.001.00 15" LF Replacement speaker for C7 Top</t>
  </si>
  <si>
    <t>118</t>
  </si>
  <si>
    <t>D&amp;B audiotechnik/E5005.004.00 1.5" HF driver replacement</t>
  </si>
  <si>
    <t>119</t>
  </si>
  <si>
    <t>D&amp;B audiotechnik/E5002.002.00 C7-Top Diaphragm L9261</t>
  </si>
  <si>
    <t>120</t>
  </si>
  <si>
    <t>D&amp;B audiotechnik/E5004.000.00 C7 SUB Driver L 1093 18"</t>
  </si>
  <si>
    <t>121</t>
  </si>
  <si>
    <t>Bittree/B52DC-FNOST/E3 M2OU7 2 x 26 Audio Patchbay full mormals out switched frounds 2 ru</t>
  </si>
  <si>
    <t>122</t>
  </si>
  <si>
    <t>123</t>
  </si>
  <si>
    <t>Bittree/LPC1200-110 12" 1/4" Long frame patch cord</t>
  </si>
  <si>
    <t>124</t>
  </si>
  <si>
    <t>Bittree/LPC2400-110 24" 1/4" Long frame patch cord</t>
  </si>
  <si>
    <t>125</t>
  </si>
  <si>
    <t>Bittree/LPC3000-110 30" 1/4" Long frame patch cord</t>
  </si>
  <si>
    <t>126</t>
  </si>
  <si>
    <t>Bittree/LPC3600-110 36" 1/4" Long frame patch cord</t>
  </si>
  <si>
    <t>127</t>
  </si>
  <si>
    <t>D&amp;B audiotechnik/Z2770.500 30D Amplifier US/ CA/ KR</t>
  </si>
  <si>
    <t>128</t>
  </si>
  <si>
    <t>D&amp;B audiotechnik/Z2760.500 10D Ampifier US / CA/ KR</t>
  </si>
  <si>
    <t>129</t>
  </si>
  <si>
    <t>Apple/Macbook Pro 15" Lap Top Computer w/Apple Care</t>
  </si>
  <si>
    <t>Dell/Latitude E5520 replacement 15.6" Laptop computer, Core i5 2.5GHz, 250GB</t>
  </si>
  <si>
    <t>Middle Atlantic/UPS-2200R 2200VA Uninterruptable power supply</t>
  </si>
  <si>
    <t>Middle Atlantic/AXS FAN 4" Fan</t>
  </si>
  <si>
    <t>Motion Labs/1200-RPR-006 Power Supply for motor control system</t>
  </si>
  <si>
    <t>Item</t>
  </si>
  <si>
    <t>Solicitud de Propuestas Selladas</t>
  </si>
  <si>
    <t>Instrucciones y Resumen de Términos</t>
  </si>
  <si>
    <t>Organización Proponente:</t>
  </si>
  <si>
    <t>Nombre Proponente:</t>
  </si>
  <si>
    <t>Título Proponente:</t>
  </si>
  <si>
    <t>Información de Contacto</t>
  </si>
  <si>
    <t>Correo Electrónico:</t>
  </si>
  <si>
    <t>Teléfono:</t>
  </si>
  <si>
    <t>Propósito del documento</t>
  </si>
  <si>
    <t>Instrucciones</t>
  </si>
  <si>
    <t>El Proponente debe completar las siguientes secciones de la Hoja de Precios:</t>
  </si>
  <si>
    <r>
      <t xml:space="preserve">Favor de </t>
    </r>
    <r>
      <rPr>
        <b/>
        <sz val="12"/>
        <color theme="1"/>
        <rFont val="Times New Roman"/>
        <family val="1"/>
      </rPr>
      <t>NO</t>
    </r>
    <r>
      <rPr>
        <sz val="12"/>
        <color theme="1"/>
        <rFont val="Times New Roman"/>
        <family val="1"/>
      </rPr>
      <t xml:space="preserve"> añadir  líneas ni columnas a este documento. Es crucial que la estructura de esta hoja de precios no sea alterada. Cualquier cambio en la estructura de este documento puede resultar en errores en la interpretación de las propuestas.</t>
    </r>
  </si>
  <si>
    <t>La hoja de precios completada será enviada junto con la Propuesta en formato electrónico en la fecha estipulada en el Documento de Solicitud de Propuestas Selladas utilizando el siguiente formato para el nombre del documento:</t>
  </si>
  <si>
    <t>&lt;Nombre del Proponente&gt;&lt;NUM RFP&gt;_Hoja de Precios_&lt;MMDDYYYY&gt;.xlsx</t>
  </si>
  <si>
    <t xml:space="preserve">Ademas, la Hoja de Precios debe ser convertida en formato PDF e incluirla con el documento físico. </t>
  </si>
  <si>
    <t>Centro de Bellas Artes - reemplazo equipo de sonido</t>
  </si>
  <si>
    <t>Esta hoja de precios le permitirá a los Proponentes presentar al Gobierno de Puerto Rico sus ofertas para el reeemplazo del equipo de sonio en varias salas Del Centro de Bellas Artes, Luis A. Ferré.</t>
  </si>
  <si>
    <t>2. Llenar con su oferta en la pestaña de Tabal de Ofertar las columnas marcadas en color oro.</t>
  </si>
  <si>
    <t>1. Información del Proponente incluida en la parte superior de la pestaña titulada Instrucciones.</t>
  </si>
  <si>
    <t>3. NO debe entrar información en la columan marcada en azul.</t>
  </si>
  <si>
    <t xml:space="preserve">PROYECTO PARA EL REEMPLAZO DE EQUIPOS DE SONIDO EXISTENTES EN SALA FESTIVALES ANTONIO PAOLI, </t>
  </si>
  <si>
    <t>SALA DRAMA RENE MARQUEZ Y SALA EXPERIMENTAL CARLOS MARICHAL DEL CENTRO DE BELLAS ARTES</t>
  </si>
  <si>
    <t>Marca y modelo</t>
  </si>
  <si>
    <t>TOTAL</t>
  </si>
  <si>
    <t>Garantía</t>
  </si>
  <si>
    <t>Término de Entrega</t>
  </si>
  <si>
    <t>Término de Instalación</t>
  </si>
  <si>
    <t>Ley de Preferencia %</t>
  </si>
  <si>
    <t>Cantidad</t>
  </si>
  <si>
    <t>RFP 22J-08089</t>
  </si>
  <si>
    <t xml:space="preserve">Precio por Unidad </t>
  </si>
  <si>
    <t>BITTREE/B52DC-FNOST/E3M2OU7 2 x 26 Audio Patchbay full normals out switched grounds 2 ru</t>
  </si>
  <si>
    <t xml:space="preserve">BITTREE/LPC1200-110 12" 1/4"Long frame patch cord </t>
  </si>
  <si>
    <t>BITTREE/LPC2400-110 24" 1/4" Long frame patch cord</t>
  </si>
  <si>
    <t>BITTREE/LPC3000-110 30" 1/4" Long frame patch cord</t>
  </si>
  <si>
    <t>BITTREE/LPC3600-110 36" 1/4" Long frame patch cord</t>
  </si>
  <si>
    <t xml:space="preserve">Total </t>
  </si>
  <si>
    <t>Precio total (producto x unidad)</t>
  </si>
  <si>
    <t>Término Total de Entrega e Instalación</t>
  </si>
  <si>
    <t>Garantía de la Labor</t>
  </si>
  <si>
    <t>Hoja de Ofertar ENMENDADA 26 jul 2022</t>
  </si>
  <si>
    <t>Precio por Labor (incluye remoción e instalación  de las unidades indicadas en cada partida)</t>
  </si>
  <si>
    <t>Producto a ser sustituido                                    (EL LICITADOR PUEDE OFRECER UNO SIMILAR O SUPERIOR)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</si>
</sst>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_-* #,##0.00_-;\-* #,##0.00_-;_-* &quot;-&quot;??_-;_-@_-"/>
  </numFmts>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indexed="8"/>
      <name val="Arial"/>
      <family val="2"/>
    </font>
    <font>
      <sz val="11"/>
      <color rgb="FF9C6500"/>
      <name val="Calibri"/>
      <family val="2"/>
      <scheme val="minor"/>
    </font>
    <font>
      <sz val="11"/>
      <color indexed="8"/>
      <name val="Calibri"/>
      <family val="2"/>
    </font>
    <font>
      <sz val="10"/>
      <name val="Tahoma"/>
      <family val="2"/>
    </font>
    <font>
      <u/>
      <sz val="10"/>
      <color theme="10"/>
      <name val="Arial"/>
      <family val="2"/>
    </font>
    <font>
      <u/>
      <sz val="10"/>
      <color theme="10"/>
      <name val="Tahoma"/>
      <family val="2"/>
    </font>
    <font>
      <sz val="11"/>
      <color theme="1"/>
      <name val="Times New Roman"/>
      <family val="1"/>
    </font>
    <font>
      <b/>
      <sz val="11"/>
      <name val="Times New Roman"/>
      <family val="1"/>
    </font>
    <font>
      <sz val="11"/>
      <name val="Times New Roman"/>
      <family val="1"/>
    </font>
    <font>
      <b/>
      <sz val="14"/>
      <color theme="1"/>
      <name val="Times New Roman"/>
      <family val="1"/>
    </font>
    <font>
      <sz val="8"/>
      <name val="Calibri"/>
      <family val="2"/>
      <scheme val="minor"/>
    </font>
    <font>
      <b/>
      <sz val="18"/>
      <color theme="1"/>
      <name val="Times New Roman"/>
      <family val="1"/>
    </font>
    <font>
      <sz val="12"/>
      <color theme="1"/>
      <name val="Times New Roman"/>
      <family val="1"/>
    </font>
    <font>
      <b/>
      <sz val="16"/>
      <color theme="1"/>
      <name val="Times New Roman"/>
      <family val="1"/>
    </font>
    <font>
      <i/>
      <sz val="14"/>
      <color theme="1"/>
      <name val="Times New Roman"/>
      <family val="1"/>
    </font>
    <font>
      <b/>
      <sz val="12"/>
      <color theme="1"/>
      <name val="Times New Roman"/>
      <family val="1"/>
    </font>
    <font>
      <b/>
      <u/>
      <sz val="12"/>
      <color theme="1"/>
      <name val="Times New Roman"/>
      <family val="1"/>
    </font>
    <font>
      <b/>
      <sz val="14"/>
      <color rgb="FFFF0000"/>
      <name val="Times New Roman"/>
      <family val="1"/>
    </font>
    <font>
      <u/>
      <sz val="11"/>
      <color theme="1"/>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
      <patternFill patternType="solid">
        <fgColor rgb="FFFFFF99"/>
        <bgColor indexed="64"/>
      </patternFill>
    </fill>
    <fill>
      <patternFill patternType="solid">
        <fgColor theme="2"/>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s>
  <cellStyleXfs count="6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0" borderId="0"/>
    <xf numFmtId="164" fontId="17" fillId="0" borderId="0" applyFont="0" applyFill="0" applyBorder="0" applyAlignment="0" applyProtection="0"/>
    <xf numFmtId="164" fontId="17" fillId="0" borderId="0" applyFont="0" applyFill="0" applyBorder="0" applyAlignment="0" applyProtection="0"/>
    <xf numFmtId="0" fontId="17" fillId="0" borderId="0"/>
    <xf numFmtId="0" fontId="17" fillId="0" borderId="0"/>
    <xf numFmtId="0" fontId="18" fillId="0" borderId="0">
      <alignment vertical="top"/>
    </xf>
    <xf numFmtId="165" fontId="1" fillId="0" borderId="0" applyFont="0" applyFill="0" applyBorder="0" applyAlignment="0" applyProtection="0"/>
    <xf numFmtId="0" fontId="1" fillId="0" borderId="0"/>
    <xf numFmtId="165" fontId="17" fillId="0" borderId="0" applyFont="0" applyFill="0" applyBorder="0" applyAlignment="0" applyProtection="0"/>
    <xf numFmtId="9" fontId="17" fillId="0" borderId="0" applyFont="0" applyFill="0" applyBorder="0" applyAlignment="0" applyProtection="0"/>
    <xf numFmtId="0" fontId="19" fillId="4" borderId="0" applyNumberFormat="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20" fillId="0" borderId="0"/>
    <xf numFmtId="0" fontId="1" fillId="8" borderId="8" applyNumberFormat="0" applyFont="0" applyAlignment="0" applyProtection="0"/>
    <xf numFmtId="0" fontId="21" fillId="0" borderId="0"/>
    <xf numFmtId="0" fontId="22" fillId="0" borderId="0" applyNumberFormat="0" applyFill="0" applyBorder="0" applyAlignment="0" applyProtection="0"/>
    <xf numFmtId="0" fontId="23" fillId="0" borderId="0" applyNumberFormat="0" applyFill="0" applyBorder="0" applyAlignment="0" applyProtection="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 fillId="0" borderId="0"/>
    <xf numFmtId="164" fontId="1" fillId="0" borderId="0" applyFont="0" applyFill="0" applyBorder="0" applyAlignment="0" applyProtection="0"/>
    <xf numFmtId="44" fontId="1" fillId="0" borderId="0" applyFont="0" applyFill="0" applyBorder="0" applyAlignment="0" applyProtection="0"/>
  </cellStyleXfs>
  <cellXfs count="61">
    <xf numFmtId="0" fontId="0" fillId="0" borderId="0" xfId="0"/>
    <xf numFmtId="0" fontId="24" fillId="0" borderId="0" xfId="0" applyFont="1" applyFill="1"/>
    <xf numFmtId="0" fontId="24" fillId="0" borderId="0" xfId="0" applyFont="1" applyFill="1" applyAlignment="1">
      <alignment horizontal="center"/>
    </xf>
    <xf numFmtId="0" fontId="25" fillId="33" borderId="18" xfId="37" applyNumberFormat="1" applyFont="1" applyFill="1" applyBorder="1" applyAlignment="1" applyProtection="1">
      <alignment horizontal="center" vertical="center"/>
    </xf>
    <xf numFmtId="0" fontId="25" fillId="33" borderId="19" xfId="37" applyNumberFormat="1" applyFont="1" applyFill="1" applyBorder="1" applyAlignment="1" applyProtection="1">
      <alignment horizontal="center" vertical="center"/>
    </xf>
    <xf numFmtId="0" fontId="25" fillId="33" borderId="19" xfId="37" applyNumberFormat="1" applyFont="1" applyFill="1" applyBorder="1" applyAlignment="1" applyProtection="1">
      <alignment horizontal="center" vertical="center" wrapText="1"/>
    </xf>
    <xf numFmtId="0" fontId="25" fillId="33" borderId="20" xfId="37" applyNumberFormat="1" applyFont="1" applyFill="1" applyBorder="1" applyAlignment="1" applyProtection="1">
      <alignment horizontal="center" vertical="center" wrapText="1"/>
    </xf>
    <xf numFmtId="49" fontId="26" fillId="0" borderId="15" xfId="45" applyNumberFormat="1" applyFont="1" applyFill="1" applyBorder="1" applyAlignment="1" applyProtection="1">
      <alignment horizontal="center" vertical="center"/>
    </xf>
    <xf numFmtId="0" fontId="26" fillId="0" borderId="16" xfId="45" applyNumberFormat="1" applyFont="1" applyFill="1" applyBorder="1" applyAlignment="1" applyProtection="1">
      <alignment horizontal="center" vertical="center" wrapText="1"/>
    </xf>
    <xf numFmtId="0" fontId="26" fillId="0" borderId="16" xfId="45" applyNumberFormat="1" applyFont="1" applyFill="1" applyBorder="1" applyAlignment="1" applyProtection="1">
      <alignment horizontal="center" wrapText="1"/>
    </xf>
    <xf numFmtId="49" fontId="26" fillId="0" borderId="11" xfId="45" applyNumberFormat="1" applyFont="1" applyFill="1" applyBorder="1" applyAlignment="1" applyProtection="1">
      <alignment horizontal="center" vertical="center"/>
    </xf>
    <xf numFmtId="0" fontId="26" fillId="0" borderId="10" xfId="45" applyNumberFormat="1" applyFont="1" applyFill="1" applyBorder="1" applyAlignment="1" applyProtection="1">
      <alignment horizontal="center" vertical="center" wrapText="1"/>
    </xf>
    <xf numFmtId="0" fontId="26" fillId="0" borderId="10" xfId="45" applyNumberFormat="1" applyFont="1" applyFill="1" applyBorder="1" applyAlignment="1" applyProtection="1">
      <alignment horizontal="center" wrapText="1"/>
    </xf>
    <xf numFmtId="0" fontId="26" fillId="0" borderId="13" xfId="45" applyNumberFormat="1" applyFont="1" applyFill="1" applyBorder="1" applyAlignment="1" applyProtection="1">
      <alignment horizontal="center" vertical="center" wrapText="1"/>
    </xf>
    <xf numFmtId="0" fontId="26" fillId="0" borderId="13" xfId="45" applyNumberFormat="1" applyFont="1" applyFill="1" applyBorder="1" applyAlignment="1" applyProtection="1">
      <alignment horizontal="center" wrapText="1"/>
    </xf>
    <xf numFmtId="44" fontId="25" fillId="33" borderId="19" xfId="64" applyFont="1" applyFill="1" applyBorder="1" applyAlignment="1" applyProtection="1">
      <alignment horizontal="center" vertical="center"/>
    </xf>
    <xf numFmtId="44" fontId="24" fillId="0" borderId="0" xfId="64" applyFont="1" applyFill="1"/>
    <xf numFmtId="44" fontId="25" fillId="33" borderId="19" xfId="64" applyFont="1" applyFill="1" applyBorder="1" applyAlignment="1" applyProtection="1">
      <alignment horizontal="center" vertical="center" wrapText="1"/>
    </xf>
    <xf numFmtId="0" fontId="29" fillId="0" borderId="0" xfId="0" applyFont="1"/>
    <xf numFmtId="0" fontId="30" fillId="0" borderId="0" xfId="0" applyFont="1"/>
    <xf numFmtId="0" fontId="31" fillId="0" borderId="0" xfId="0" applyFont="1"/>
    <xf numFmtId="0" fontId="32" fillId="0" borderId="0" xfId="0" applyFont="1"/>
    <xf numFmtId="0" fontId="30" fillId="0" borderId="0" xfId="0" applyFont="1" applyAlignment="1">
      <alignment horizontal="left"/>
    </xf>
    <xf numFmtId="0" fontId="35" fillId="0" borderId="0" xfId="0" applyFont="1" applyAlignment="1">
      <alignment horizontal="center"/>
    </xf>
    <xf numFmtId="44" fontId="24" fillId="0" borderId="16" xfId="64" applyFont="1" applyFill="1" applyBorder="1"/>
    <xf numFmtId="0" fontId="24" fillId="0" borderId="16" xfId="0" applyFont="1" applyFill="1" applyBorder="1"/>
    <xf numFmtId="0" fontId="24" fillId="0" borderId="17" xfId="0" applyFont="1" applyFill="1" applyBorder="1"/>
    <xf numFmtId="44" fontId="24" fillId="0" borderId="10" xfId="64" applyFont="1" applyFill="1" applyBorder="1"/>
    <xf numFmtId="0" fontId="24" fillId="0" borderId="10" xfId="0" applyFont="1" applyFill="1" applyBorder="1"/>
    <xf numFmtId="0" fontId="24" fillId="0" borderId="12" xfId="0" applyFont="1" applyFill="1" applyBorder="1"/>
    <xf numFmtId="44" fontId="24" fillId="0" borderId="13" xfId="64" applyFont="1" applyFill="1" applyBorder="1"/>
    <xf numFmtId="0" fontId="24" fillId="0" borderId="13" xfId="0" applyFont="1" applyFill="1" applyBorder="1"/>
    <xf numFmtId="0" fontId="24" fillId="0" borderId="14" xfId="0" applyFont="1" applyFill="1" applyBorder="1"/>
    <xf numFmtId="0" fontId="26" fillId="0" borderId="16" xfId="45" applyNumberFormat="1" applyFont="1" applyFill="1" applyBorder="1" applyAlignment="1" applyProtection="1">
      <alignment horizontal="left" vertical="center" wrapText="1"/>
    </xf>
    <xf numFmtId="0" fontId="26" fillId="0" borderId="10" xfId="45" applyNumberFormat="1" applyFont="1" applyFill="1" applyBorder="1" applyAlignment="1" applyProtection="1">
      <alignment horizontal="left" vertical="center" wrapText="1"/>
    </xf>
    <xf numFmtId="0" fontId="26" fillId="0" borderId="13" xfId="45" applyNumberFormat="1" applyFont="1" applyFill="1" applyBorder="1" applyAlignment="1" applyProtection="1">
      <alignment horizontal="left" vertical="center" wrapText="1"/>
    </xf>
    <xf numFmtId="0" fontId="24" fillId="0" borderId="0" xfId="0" applyFont="1" applyFill="1" applyAlignment="1">
      <alignment horizontal="left"/>
    </xf>
    <xf numFmtId="0" fontId="25" fillId="33" borderId="19" xfId="37" applyNumberFormat="1" applyFont="1" applyFill="1" applyBorder="1" applyAlignment="1" applyProtection="1">
      <alignment horizontal="left" vertical="center" wrapText="1"/>
    </xf>
    <xf numFmtId="49" fontId="26" fillId="0" borderId="25" xfId="45" applyNumberFormat="1" applyFont="1" applyFill="1" applyBorder="1" applyAlignment="1" applyProtection="1">
      <alignment horizontal="center" vertical="center"/>
    </xf>
    <xf numFmtId="0" fontId="24" fillId="0" borderId="26" xfId="0" applyFont="1" applyFill="1" applyBorder="1"/>
    <xf numFmtId="0" fontId="24" fillId="0" borderId="27" xfId="0" applyFont="1" applyFill="1" applyBorder="1"/>
    <xf numFmtId="0" fontId="24" fillId="0" borderId="27" xfId="0" applyFont="1" applyFill="1" applyBorder="1" applyAlignment="1">
      <alignment horizontal="left"/>
    </xf>
    <xf numFmtId="0" fontId="24" fillId="35" borderId="27" xfId="0" applyFont="1" applyFill="1" applyBorder="1"/>
    <xf numFmtId="0" fontId="24" fillId="35" borderId="27" xfId="0" applyFont="1" applyFill="1" applyBorder="1" applyAlignment="1">
      <alignment horizontal="center"/>
    </xf>
    <xf numFmtId="44" fontId="24" fillId="35" borderId="27" xfId="64" applyFont="1" applyFill="1" applyBorder="1"/>
    <xf numFmtId="0" fontId="24" fillId="35" borderId="28" xfId="0" applyFont="1" applyFill="1" applyBorder="1"/>
    <xf numFmtId="44" fontId="30" fillId="0" borderId="24" xfId="64" applyFont="1" applyFill="1" applyBorder="1"/>
    <xf numFmtId="0" fontId="24" fillId="0" borderId="29" xfId="0" applyFont="1" applyFill="1" applyBorder="1"/>
    <xf numFmtId="0" fontId="36" fillId="0" borderId="23" xfId="0" applyFont="1" applyFill="1" applyBorder="1"/>
    <xf numFmtId="0" fontId="30" fillId="0" borderId="0" xfId="0" applyFont="1" applyAlignment="1">
      <alignment horizontal="left" vertical="center" wrapText="1"/>
    </xf>
    <xf numFmtId="0" fontId="35" fillId="0" borderId="0" xfId="0" applyFont="1" applyAlignment="1">
      <alignment horizontal="center"/>
    </xf>
    <xf numFmtId="0" fontId="30" fillId="0" borderId="0" xfId="0" applyFont="1" applyAlignment="1">
      <alignment horizontal="center"/>
    </xf>
    <xf numFmtId="0" fontId="34" fillId="0" borderId="0" xfId="0" applyFont="1" applyAlignment="1">
      <alignment horizontal="left"/>
    </xf>
    <xf numFmtId="0" fontId="30" fillId="0" borderId="0" xfId="0" applyFont="1" applyAlignment="1">
      <alignment horizontal="left"/>
    </xf>
    <xf numFmtId="0" fontId="30" fillId="0" borderId="0" xfId="0" applyFont="1" applyAlignment="1">
      <alignment horizontal="left" wrapText="1"/>
    </xf>
    <xf numFmtId="0" fontId="34" fillId="0" borderId="0" xfId="0" applyFont="1" applyAlignment="1">
      <alignment horizontal="center"/>
    </xf>
    <xf numFmtId="0" fontId="33" fillId="0" borderId="0" xfId="0" applyFont="1" applyAlignment="1">
      <alignment horizontal="center"/>
    </xf>
    <xf numFmtId="0" fontId="30" fillId="34" borderId="22" xfId="0" applyFont="1" applyFill="1" applyBorder="1" applyAlignment="1">
      <alignment horizontal="center"/>
    </xf>
    <xf numFmtId="0" fontId="30" fillId="34" borderId="23" xfId="0" applyFont="1" applyFill="1" applyBorder="1" applyAlignment="1">
      <alignment horizontal="center"/>
    </xf>
    <xf numFmtId="0" fontId="27" fillId="0" borderId="0" xfId="0" applyFont="1" applyFill="1" applyAlignment="1">
      <alignment horizontal="center"/>
    </xf>
    <xf numFmtId="0" fontId="27" fillId="0" borderId="21" xfId="0" applyFont="1" applyFill="1" applyBorder="1" applyAlignment="1">
      <alignment horizontal="center"/>
    </xf>
  </cellXfs>
  <cellStyles count="65">
    <cellStyle name="20% - Accent1" xfId="17" builtinId="30" customBuiltin="1"/>
    <cellStyle name="20% - Accent2" xfId="20" builtinId="34" customBuiltin="1"/>
    <cellStyle name="20% - Accent3" xfId="23" builtinId="38" customBuiltin="1"/>
    <cellStyle name="20% - Accent4" xfId="26" builtinId="42" customBuiltin="1"/>
    <cellStyle name="20% - Accent5" xfId="29" builtinId="46" customBuiltin="1"/>
    <cellStyle name="20% - Accent6" xfId="32" builtinId="50" customBuiltin="1"/>
    <cellStyle name="40% - Accent1" xfId="18" builtinId="31" customBuiltin="1"/>
    <cellStyle name="40% - Accent2" xfId="21" builtinId="35" customBuiltin="1"/>
    <cellStyle name="40% - Accent3" xfId="24" builtinId="39" customBuiltin="1"/>
    <cellStyle name="40% - Accent4" xfId="27" builtinId="43" customBuiltin="1"/>
    <cellStyle name="40% - Accent5" xfId="30" builtinId="47" customBuiltin="1"/>
    <cellStyle name="40% - Accent6" xfId="33" builtinId="51" customBuiltin="1"/>
    <cellStyle name="60% - Accent1 2" xfId="48" xr:uid="{6486D8C4-82D7-493F-AF68-56E63A678E30}"/>
    <cellStyle name="60% - Accent2 2" xfId="49" xr:uid="{479F817D-04EB-4D85-B47F-2E5B7D5E9EDF}"/>
    <cellStyle name="60% - Accent3 2" xfId="50" xr:uid="{69885C53-9ED6-4FC4-A787-3D987AF5B644}"/>
    <cellStyle name="60% - Accent4 2" xfId="51" xr:uid="{073B5DAE-3142-44A2-AB8A-8E959FE00073}"/>
    <cellStyle name="60% - Accent5 2" xfId="52" xr:uid="{06443B83-9BA4-441D-B154-8F6BF2BA1C44}"/>
    <cellStyle name="60% - Accent6 2" xfId="53" xr:uid="{6C890DB7-5031-4A6E-8E01-4B571AED7F58}"/>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ad" xfId="7" builtinId="27" customBuiltin="1"/>
    <cellStyle name="Calculation" xfId="10" builtinId="22" customBuiltin="1"/>
    <cellStyle name="Check Cell" xfId="12" builtinId="23" customBuiltin="1"/>
    <cellStyle name="Comma 2" xfId="40" xr:uid="{46581F2F-E527-4E3B-BAF5-9F498551E042}"/>
    <cellStyle name="Comma 3" xfId="42" xr:uid="{6C9BF754-6214-487C-B11E-43225A774844}"/>
    <cellStyle name="Currency" xfId="64" builtinId="4"/>
    <cellStyle name="Currency 2" xfId="36" xr:uid="{E335A2D9-007D-46B6-A4C1-4C05B67BFAAB}"/>
    <cellStyle name="Currency 2 2" xfId="46" xr:uid="{B6BC815C-EEFC-47EF-8A3E-F4115651C953}"/>
    <cellStyle name="Currency 2 2 2" xfId="63" xr:uid="{ED3EBA4A-131C-4527-B760-1FCE8D582571}"/>
    <cellStyle name="Currency 2 3" xfId="59" xr:uid="{F1133196-544C-44AF-B801-2EDA13603FF5}"/>
    <cellStyle name="Currency 3" xfId="35" xr:uid="{066AE91B-8DBB-43F4-96C6-BF7712AAFD82}"/>
    <cellStyle name="Explanatory Text" xfId="14"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2" xfId="57" xr:uid="{67CC6393-91CC-4725-97D9-BCDF0E92FF1A}"/>
    <cellStyle name="Hyperlink 2 2" xfId="58" xr:uid="{5847B83B-4DEE-4E8C-95A2-B4BEE94B21ED}"/>
    <cellStyle name="Input" xfId="8" builtinId="20" customBuiltin="1"/>
    <cellStyle name="Linked Cell" xfId="11" builtinId="24" customBuiltin="1"/>
    <cellStyle name="Neutral 2" xfId="44" xr:uid="{387B3870-926E-46BB-A669-F1C1EF2A0831}"/>
    <cellStyle name="Normal" xfId="0" builtinId="0"/>
    <cellStyle name="Normal 10" xfId="56" xr:uid="{1AAA5CF9-D29D-48B7-A7E9-9DF11272663C}"/>
    <cellStyle name="Normal 2" xfId="37" xr:uid="{EF0C9AEC-9C75-49A2-91A2-22CA2E9D290F}"/>
    <cellStyle name="Normal 2 2" xfId="45" xr:uid="{72B05CC5-A7A4-48A4-8C0D-20E78EC41D8E}"/>
    <cellStyle name="Normal 2 3" xfId="60" xr:uid="{8C81B3B7-7F27-4342-B79E-9997B9C44ED7}"/>
    <cellStyle name="Normal 2 3 2" xfId="62" xr:uid="{FAEB8BB8-81BE-45E8-8C4D-0FE25E6A7E44}"/>
    <cellStyle name="Normal 3" xfId="38" xr:uid="{C42BBEF7-8A10-491C-8869-BA061591EEE3}"/>
    <cellStyle name="Normal 4" xfId="34" xr:uid="{67B22506-0C9D-4A91-8027-DE3A1F600296}"/>
    <cellStyle name="Normal 4 2" xfId="41" xr:uid="{AAEC5EE6-8746-41EC-B644-111BC1715E7A}"/>
    <cellStyle name="Normal 4 3" xfId="54" xr:uid="{05FBA764-4D40-4476-95E8-8F9472B49952}"/>
    <cellStyle name="Note 2" xfId="55" xr:uid="{C2F4F360-659C-4534-8153-C9565BF02D58}"/>
    <cellStyle name="Output" xfId="9" builtinId="21" customBuiltin="1"/>
    <cellStyle name="Percent 2" xfId="47" xr:uid="{C35BB8A8-AB58-46B5-844B-9899F65CDDDB}"/>
    <cellStyle name="Percent 2 2" xfId="61" xr:uid="{563E75BA-D0D1-4797-9F25-EF82A7598A40}"/>
    <cellStyle name="Percent 3" xfId="43" xr:uid="{548FE162-60DF-4F13-A1F3-F2E65F3554AD}"/>
    <cellStyle name="Style 1" xfId="39" xr:uid="{44FC23AF-6A00-435D-A6EF-AA0D2D1E4A81}"/>
    <cellStyle name="Title" xfId="1" builtinId="15" customBuiltin="1"/>
    <cellStyle name="Total" xfId="15" builtinId="25" customBuiltin="1"/>
    <cellStyle name="Warning Text" xfId="1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47B6B-51BC-49F9-823E-626F62352C40}">
  <sheetPr>
    <pageSetUpPr fitToPage="1"/>
  </sheetPr>
  <dimension ref="B2:M35"/>
  <sheetViews>
    <sheetView zoomScale="80" workbookViewId="0">
      <selection activeCell="B35" sqref="B35:M35"/>
    </sheetView>
  </sheetViews>
  <sheetFormatPr defaultRowHeight="15" x14ac:dyDescent="0.25"/>
  <cols>
    <col min="5" max="5" width="37" customWidth="1"/>
    <col min="13" max="13" width="8.5703125" customWidth="1"/>
  </cols>
  <sheetData>
    <row r="2" spans="2:13" ht="22.5" x14ac:dyDescent="0.3">
      <c r="B2" s="18" t="s">
        <v>243</v>
      </c>
      <c r="C2" s="19"/>
      <c r="D2" s="19"/>
      <c r="E2" s="19"/>
      <c r="F2" s="19"/>
      <c r="G2" s="19"/>
      <c r="H2" s="19"/>
      <c r="I2" s="19"/>
      <c r="J2" s="19"/>
      <c r="K2" s="19"/>
      <c r="L2" s="19"/>
      <c r="M2" s="19"/>
    </row>
    <row r="3" spans="2:13" ht="20.25" x14ac:dyDescent="0.3">
      <c r="B3" s="20" t="s">
        <v>258</v>
      </c>
      <c r="C3" s="19"/>
      <c r="D3" s="19"/>
      <c r="E3" s="19"/>
      <c r="F3" s="19"/>
      <c r="G3" s="19"/>
      <c r="H3" s="19"/>
      <c r="I3" s="19"/>
      <c r="J3" s="19"/>
      <c r="K3" s="19"/>
      <c r="L3" s="19"/>
      <c r="M3" s="19"/>
    </row>
    <row r="4" spans="2:13" ht="15.75" x14ac:dyDescent="0.25">
      <c r="B4" s="19"/>
      <c r="C4" s="19"/>
      <c r="D4" s="19"/>
      <c r="E4" s="19"/>
      <c r="F4" s="19"/>
      <c r="G4" s="19"/>
      <c r="H4" s="19"/>
      <c r="I4" s="19"/>
      <c r="J4" s="19"/>
      <c r="K4" s="19"/>
      <c r="L4" s="19"/>
      <c r="M4" s="19"/>
    </row>
    <row r="5" spans="2:13" ht="18.75" x14ac:dyDescent="0.3">
      <c r="B5" s="21" t="s">
        <v>244</v>
      </c>
      <c r="C5" s="19"/>
      <c r="D5" s="19"/>
      <c r="E5" s="19"/>
      <c r="F5" s="19"/>
      <c r="G5" s="19"/>
      <c r="H5" s="19"/>
      <c r="I5" s="19"/>
      <c r="J5" s="19"/>
      <c r="K5" s="19"/>
      <c r="L5" s="19"/>
      <c r="M5" s="19"/>
    </row>
    <row r="6" spans="2:13" ht="15.75" x14ac:dyDescent="0.25">
      <c r="B6" s="19"/>
      <c r="C6" s="19"/>
      <c r="D6" s="19"/>
      <c r="E6" s="19"/>
      <c r="F6" s="19"/>
      <c r="G6" s="19"/>
      <c r="H6" s="19"/>
      <c r="I6" s="19"/>
      <c r="J6" s="19"/>
      <c r="K6" s="19"/>
      <c r="L6" s="19"/>
      <c r="M6" s="19"/>
    </row>
    <row r="7" spans="2:13" ht="15.75" x14ac:dyDescent="0.25">
      <c r="B7" s="56" t="s">
        <v>245</v>
      </c>
      <c r="C7" s="56"/>
      <c r="D7" s="56"/>
      <c r="E7" s="57"/>
      <c r="F7" s="57"/>
      <c r="G7" s="57"/>
      <c r="H7" s="57"/>
      <c r="I7" s="57"/>
      <c r="J7" s="57"/>
      <c r="K7" s="57"/>
      <c r="L7" s="57"/>
      <c r="M7" s="57"/>
    </row>
    <row r="8" spans="2:13" ht="15.75" x14ac:dyDescent="0.25">
      <c r="B8" s="19"/>
      <c r="C8" s="19"/>
      <c r="D8" s="19"/>
      <c r="E8" s="19"/>
      <c r="F8" s="19"/>
      <c r="G8" s="19"/>
      <c r="H8" s="19"/>
      <c r="I8" s="19"/>
      <c r="J8" s="19"/>
      <c r="K8" s="19"/>
      <c r="L8" s="19"/>
      <c r="M8" s="19"/>
    </row>
    <row r="9" spans="2:13" ht="15.75" x14ac:dyDescent="0.25">
      <c r="B9" s="56" t="s">
        <v>246</v>
      </c>
      <c r="C9" s="56"/>
      <c r="D9" s="56"/>
      <c r="E9" s="57"/>
      <c r="F9" s="57"/>
      <c r="G9" s="57"/>
      <c r="H9" s="57"/>
      <c r="I9" s="57"/>
      <c r="J9" s="57"/>
      <c r="K9" s="57"/>
      <c r="L9" s="57"/>
      <c r="M9" s="57"/>
    </row>
    <row r="10" spans="2:13" ht="15.75" x14ac:dyDescent="0.25">
      <c r="B10" s="19"/>
      <c r="C10" s="19"/>
      <c r="D10" s="19"/>
      <c r="E10" s="19"/>
      <c r="F10" s="19"/>
      <c r="G10" s="19"/>
      <c r="H10" s="19"/>
      <c r="I10" s="19"/>
      <c r="J10" s="19"/>
      <c r="K10" s="19"/>
      <c r="L10" s="19"/>
      <c r="M10" s="19"/>
    </row>
    <row r="11" spans="2:13" ht="15.75" x14ac:dyDescent="0.25">
      <c r="B11" s="56" t="s">
        <v>247</v>
      </c>
      <c r="C11" s="56"/>
      <c r="D11" s="56"/>
      <c r="E11" s="57"/>
      <c r="F11" s="57"/>
      <c r="G11" s="57"/>
      <c r="H11" s="57"/>
      <c r="I11" s="57"/>
      <c r="J11" s="57"/>
      <c r="K11" s="57"/>
      <c r="L11" s="57"/>
      <c r="M11" s="57"/>
    </row>
    <row r="12" spans="2:13" ht="15.75" x14ac:dyDescent="0.25">
      <c r="B12" s="19"/>
      <c r="C12" s="19"/>
      <c r="D12" s="19"/>
      <c r="E12" s="19"/>
      <c r="F12" s="19"/>
      <c r="G12" s="19"/>
      <c r="H12" s="19"/>
      <c r="I12" s="19"/>
      <c r="J12" s="19"/>
      <c r="K12" s="19"/>
      <c r="L12" s="19"/>
      <c r="M12" s="19"/>
    </row>
    <row r="13" spans="2:13" ht="15.75" x14ac:dyDescent="0.25">
      <c r="B13" s="56" t="s">
        <v>248</v>
      </c>
      <c r="C13" s="56"/>
      <c r="D13" s="56"/>
      <c r="E13" s="19"/>
      <c r="F13" s="19"/>
      <c r="G13" s="19"/>
      <c r="H13" s="19"/>
      <c r="I13" s="19"/>
      <c r="J13" s="19"/>
      <c r="K13" s="19"/>
      <c r="L13" s="19"/>
      <c r="M13" s="19"/>
    </row>
    <row r="14" spans="2:13" ht="15.75" x14ac:dyDescent="0.25">
      <c r="B14" s="56" t="s">
        <v>249</v>
      </c>
      <c r="C14" s="56"/>
      <c r="D14" s="56"/>
      <c r="E14" s="57"/>
      <c r="F14" s="57"/>
      <c r="G14" s="57"/>
      <c r="H14" s="57"/>
      <c r="I14" s="57"/>
      <c r="J14" s="57"/>
      <c r="K14" s="57"/>
      <c r="L14" s="57"/>
      <c r="M14" s="57"/>
    </row>
    <row r="15" spans="2:13" ht="15.75" x14ac:dyDescent="0.25">
      <c r="B15" s="56" t="s">
        <v>250</v>
      </c>
      <c r="C15" s="56"/>
      <c r="D15" s="56"/>
      <c r="E15" s="58"/>
      <c r="F15" s="58"/>
      <c r="G15" s="58"/>
      <c r="H15" s="58"/>
      <c r="I15" s="58"/>
      <c r="J15" s="58"/>
      <c r="K15" s="58"/>
      <c r="L15" s="58"/>
      <c r="M15" s="58"/>
    </row>
    <row r="16" spans="2:13" ht="15.75" x14ac:dyDescent="0.25">
      <c r="B16" s="19"/>
      <c r="C16" s="19"/>
      <c r="D16" s="19"/>
      <c r="E16" s="19"/>
      <c r="F16" s="19"/>
      <c r="G16" s="19"/>
      <c r="H16" s="19"/>
      <c r="I16" s="19"/>
      <c r="J16" s="19"/>
      <c r="K16" s="19"/>
      <c r="L16" s="19"/>
      <c r="M16" s="19"/>
    </row>
    <row r="17" spans="2:13" ht="15.75" x14ac:dyDescent="0.25">
      <c r="B17" s="55" t="s">
        <v>251</v>
      </c>
      <c r="C17" s="55"/>
      <c r="D17" s="55"/>
      <c r="E17" s="19"/>
      <c r="F17" s="19"/>
      <c r="G17" s="19"/>
      <c r="H17" s="19"/>
      <c r="I17" s="19"/>
      <c r="J17" s="19"/>
      <c r="K17" s="19"/>
      <c r="L17" s="19"/>
      <c r="M17" s="19"/>
    </row>
    <row r="18" spans="2:13" ht="15.75" x14ac:dyDescent="0.25">
      <c r="B18" s="19"/>
      <c r="C18" s="19"/>
      <c r="D18" s="19"/>
      <c r="E18" s="19"/>
      <c r="F18" s="19"/>
      <c r="G18" s="19"/>
      <c r="H18" s="19"/>
      <c r="I18" s="19"/>
      <c r="J18" s="19"/>
      <c r="K18" s="19"/>
      <c r="L18" s="19"/>
      <c r="M18" s="19"/>
    </row>
    <row r="19" spans="2:13" ht="32.1" customHeight="1" x14ac:dyDescent="0.25">
      <c r="B19" s="49" t="s">
        <v>259</v>
      </c>
      <c r="C19" s="49"/>
      <c r="D19" s="49"/>
      <c r="E19" s="49"/>
      <c r="F19" s="49"/>
      <c r="G19" s="49"/>
      <c r="H19" s="49"/>
      <c r="I19" s="49"/>
      <c r="J19" s="49"/>
      <c r="K19" s="49"/>
      <c r="L19" s="49"/>
      <c r="M19" s="49"/>
    </row>
    <row r="23" spans="2:13" ht="15.75" x14ac:dyDescent="0.25">
      <c r="B23" s="52" t="s">
        <v>252</v>
      </c>
      <c r="C23" s="52"/>
      <c r="D23" s="52"/>
      <c r="E23" s="19"/>
      <c r="F23" s="19"/>
      <c r="G23" s="19"/>
      <c r="H23" s="19"/>
      <c r="I23" s="19"/>
      <c r="J23" s="19"/>
      <c r="K23" s="19"/>
      <c r="L23" s="19"/>
      <c r="M23" s="19"/>
    </row>
    <row r="24" spans="2:13" ht="15.75" x14ac:dyDescent="0.25">
      <c r="B24" s="19"/>
      <c r="C24" s="19"/>
      <c r="D24" s="19"/>
      <c r="E24" s="19"/>
      <c r="F24" s="19"/>
      <c r="G24" s="19"/>
      <c r="H24" s="19"/>
      <c r="I24" s="19"/>
      <c r="J24" s="22"/>
      <c r="K24" s="19"/>
      <c r="L24" s="19"/>
      <c r="M24" s="19"/>
    </row>
    <row r="25" spans="2:13" ht="15.75" x14ac:dyDescent="0.25">
      <c r="B25" s="53" t="s">
        <v>253</v>
      </c>
      <c r="C25" s="53"/>
      <c r="D25" s="53"/>
      <c r="E25" s="53"/>
      <c r="F25" s="53"/>
      <c r="G25" s="53"/>
      <c r="H25" s="53"/>
      <c r="I25" s="53"/>
      <c r="J25" s="53"/>
      <c r="K25" s="53"/>
      <c r="L25" s="53"/>
      <c r="M25" s="53"/>
    </row>
    <row r="26" spans="2:13" ht="15.75" x14ac:dyDescent="0.25">
      <c r="B26" s="19"/>
      <c r="C26" s="54" t="s">
        <v>261</v>
      </c>
      <c r="D26" s="54"/>
      <c r="E26" s="54"/>
      <c r="F26" s="54"/>
      <c r="G26" s="54"/>
      <c r="H26" s="54"/>
      <c r="I26" s="54"/>
      <c r="J26" s="54"/>
      <c r="K26" s="54"/>
      <c r="L26" s="54"/>
      <c r="M26" s="54"/>
    </row>
    <row r="27" spans="2:13" ht="15.75" x14ac:dyDescent="0.25">
      <c r="B27" s="19"/>
      <c r="C27" s="53" t="s">
        <v>260</v>
      </c>
      <c r="D27" s="53"/>
      <c r="E27" s="53"/>
      <c r="F27" s="53"/>
      <c r="G27" s="53"/>
      <c r="H27" s="53"/>
      <c r="I27" s="53"/>
      <c r="J27" s="53"/>
      <c r="K27" s="53"/>
      <c r="L27" s="53"/>
      <c r="M27" s="53"/>
    </row>
    <row r="28" spans="2:13" ht="15.75" x14ac:dyDescent="0.25">
      <c r="B28" s="19"/>
      <c r="C28" s="53" t="s">
        <v>262</v>
      </c>
      <c r="D28" s="53"/>
      <c r="E28" s="53"/>
      <c r="F28" s="19"/>
      <c r="G28" s="19"/>
      <c r="H28" s="19"/>
      <c r="I28" s="19"/>
      <c r="J28" s="19"/>
      <c r="K28" s="19"/>
      <c r="L28" s="19"/>
      <c r="M28" s="19"/>
    </row>
    <row r="29" spans="2:13" ht="15.75" x14ac:dyDescent="0.25">
      <c r="B29" s="19"/>
      <c r="C29" s="19"/>
      <c r="D29" s="19"/>
      <c r="E29" s="19"/>
      <c r="F29" s="19"/>
      <c r="G29" s="19"/>
      <c r="H29" s="19"/>
      <c r="I29" s="19"/>
      <c r="J29" s="19"/>
      <c r="K29" s="19"/>
      <c r="L29" s="19"/>
      <c r="M29" s="19"/>
    </row>
    <row r="30" spans="2:13" ht="43.35" customHeight="1" x14ac:dyDescent="0.25">
      <c r="B30" s="49" t="s">
        <v>254</v>
      </c>
      <c r="C30" s="49"/>
      <c r="D30" s="49"/>
      <c r="E30" s="49"/>
      <c r="F30" s="49"/>
      <c r="G30" s="49"/>
      <c r="H30" s="49"/>
      <c r="I30" s="49"/>
      <c r="J30" s="49"/>
      <c r="K30" s="49"/>
      <c r="L30" s="49"/>
      <c r="M30" s="49"/>
    </row>
    <row r="31" spans="2:13" ht="15.75" x14ac:dyDescent="0.25">
      <c r="B31" s="19"/>
      <c r="C31" s="19"/>
      <c r="D31" s="19"/>
      <c r="E31" s="19"/>
      <c r="F31" s="19"/>
      <c r="G31" s="19"/>
      <c r="H31" s="19"/>
      <c r="I31" s="19"/>
      <c r="J31" s="19"/>
      <c r="K31" s="19"/>
      <c r="L31" s="19"/>
      <c r="M31" s="19"/>
    </row>
    <row r="32" spans="2:13" ht="38.450000000000003" customHeight="1" x14ac:dyDescent="0.25">
      <c r="B32" s="49" t="s">
        <v>255</v>
      </c>
      <c r="C32" s="49"/>
      <c r="D32" s="49"/>
      <c r="E32" s="49"/>
      <c r="F32" s="49"/>
      <c r="G32" s="49"/>
      <c r="H32" s="49"/>
      <c r="I32" s="49"/>
      <c r="J32" s="49"/>
      <c r="K32" s="49"/>
      <c r="L32" s="49"/>
      <c r="M32" s="49"/>
    </row>
    <row r="33" spans="2:13" ht="18.75" x14ac:dyDescent="0.3">
      <c r="B33" s="50" t="s">
        <v>256</v>
      </c>
      <c r="C33" s="50"/>
      <c r="D33" s="50"/>
      <c r="E33" s="50"/>
      <c r="F33" s="50"/>
      <c r="G33" s="50"/>
      <c r="H33" s="50"/>
      <c r="I33" s="50"/>
      <c r="J33" s="50"/>
      <c r="K33" s="50"/>
      <c r="L33" s="50"/>
      <c r="M33" s="50"/>
    </row>
    <row r="34" spans="2:13" ht="18.75" x14ac:dyDescent="0.3">
      <c r="B34" s="23"/>
      <c r="C34" s="23"/>
      <c r="D34" s="23"/>
      <c r="E34" s="23"/>
      <c r="F34" s="23"/>
      <c r="G34" s="23"/>
      <c r="H34" s="23"/>
      <c r="I34" s="23"/>
      <c r="J34" s="23"/>
      <c r="K34" s="23"/>
      <c r="L34" s="23"/>
      <c r="M34" s="23"/>
    </row>
    <row r="35" spans="2:13" ht="27.6" customHeight="1" x14ac:dyDescent="0.25">
      <c r="B35" s="51" t="s">
        <v>257</v>
      </c>
      <c r="C35" s="51"/>
      <c r="D35" s="51"/>
      <c r="E35" s="51"/>
      <c r="F35" s="51"/>
      <c r="G35" s="51"/>
      <c r="H35" s="51"/>
      <c r="I35" s="51"/>
      <c r="J35" s="51"/>
      <c r="K35" s="51"/>
      <c r="L35" s="51"/>
      <c r="M35" s="51"/>
    </row>
  </sheetData>
  <mergeCells count="22">
    <mergeCell ref="B17:D17"/>
    <mergeCell ref="B7:D7"/>
    <mergeCell ref="E7:M7"/>
    <mergeCell ref="B9:D9"/>
    <mergeCell ref="E9:M9"/>
    <mergeCell ref="B11:D11"/>
    <mergeCell ref="E11:M11"/>
    <mergeCell ref="B13:D13"/>
    <mergeCell ref="B14:D14"/>
    <mergeCell ref="E14:M14"/>
    <mergeCell ref="B15:D15"/>
    <mergeCell ref="E15:M15"/>
    <mergeCell ref="B30:M30"/>
    <mergeCell ref="B32:M32"/>
    <mergeCell ref="B33:M33"/>
    <mergeCell ref="B35:M35"/>
    <mergeCell ref="B19:M19"/>
    <mergeCell ref="B23:D23"/>
    <mergeCell ref="B25:M25"/>
    <mergeCell ref="C26:M26"/>
    <mergeCell ref="C27:M27"/>
    <mergeCell ref="C28:E28"/>
  </mergeCells>
  <printOptions horizontalCentered="1" verticalCentered="1"/>
  <pageMargins left="0.7" right="0.7" top="0.75" bottom="0.75" header="0.3" footer="0.3"/>
  <pageSetup scale="62" fitToHeight="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434FD-302B-4EF7-9287-CFC87BF3A7AA}">
  <dimension ref="A1:L137"/>
  <sheetViews>
    <sheetView tabSelected="1" workbookViewId="0">
      <selection activeCell="D7" sqref="D7"/>
    </sheetView>
  </sheetViews>
  <sheetFormatPr defaultColWidth="8.85546875" defaultRowHeight="15" x14ac:dyDescent="0.25"/>
  <cols>
    <col min="1" max="1" width="5.5703125" style="1" customWidth="1"/>
    <col min="2" max="2" width="8.5703125" style="1" customWidth="1"/>
    <col min="3" max="3" width="37.42578125" style="36" customWidth="1"/>
    <col min="4" max="4" width="39.5703125" style="1" customWidth="1"/>
    <col min="5" max="6" width="11.85546875" style="2" customWidth="1"/>
    <col min="7" max="7" width="12.5703125" style="2" customWidth="1"/>
    <col min="8" max="8" width="15.140625" style="16" customWidth="1"/>
    <col min="9" max="10" width="11.85546875" style="16" customWidth="1"/>
    <col min="11" max="11" width="10.42578125" style="1" customWidth="1"/>
    <col min="12" max="12" width="13.140625" style="1" customWidth="1"/>
    <col min="13" max="16384" width="8.85546875" style="1"/>
  </cols>
  <sheetData>
    <row r="1" spans="1:12" ht="18.75" x14ac:dyDescent="0.3">
      <c r="A1" s="59" t="s">
        <v>272</v>
      </c>
      <c r="B1" s="59"/>
      <c r="C1" s="59"/>
      <c r="D1" s="59"/>
      <c r="E1" s="59"/>
      <c r="F1" s="59"/>
      <c r="G1" s="59"/>
      <c r="H1" s="59"/>
      <c r="I1" s="59"/>
      <c r="J1" s="59"/>
      <c r="K1" s="59"/>
      <c r="L1" s="59"/>
    </row>
    <row r="2" spans="1:12" ht="18.75" x14ac:dyDescent="0.3">
      <c r="A2" s="59" t="s">
        <v>263</v>
      </c>
      <c r="B2" s="59"/>
      <c r="C2" s="59"/>
      <c r="D2" s="59"/>
      <c r="E2" s="59"/>
      <c r="F2" s="59"/>
      <c r="G2" s="59"/>
      <c r="H2" s="59"/>
      <c r="I2" s="59"/>
      <c r="J2" s="59"/>
      <c r="K2" s="59"/>
      <c r="L2" s="59"/>
    </row>
    <row r="3" spans="1:12" ht="18.75" x14ac:dyDescent="0.3">
      <c r="A3" s="59" t="s">
        <v>264</v>
      </c>
      <c r="B3" s="59"/>
      <c r="C3" s="59"/>
      <c r="D3" s="59"/>
      <c r="E3" s="59"/>
      <c r="F3" s="59"/>
      <c r="G3" s="59"/>
      <c r="H3" s="59"/>
      <c r="I3" s="59"/>
      <c r="J3" s="59"/>
      <c r="K3" s="59"/>
      <c r="L3" s="59"/>
    </row>
    <row r="4" spans="1:12" ht="19.5" thickBot="1" x14ac:dyDescent="0.35">
      <c r="A4" s="60" t="s">
        <v>283</v>
      </c>
      <c r="B4" s="60"/>
      <c r="C4" s="60"/>
      <c r="D4" s="60"/>
      <c r="E4" s="60"/>
      <c r="F4" s="60"/>
      <c r="G4" s="60"/>
      <c r="H4" s="60"/>
      <c r="I4" s="60"/>
      <c r="J4" s="60"/>
      <c r="K4" s="60"/>
      <c r="L4" s="60"/>
    </row>
    <row r="5" spans="1:12" ht="143.25" thickBot="1" x14ac:dyDescent="0.3">
      <c r="A5" s="3" t="s">
        <v>242</v>
      </c>
      <c r="B5" s="4" t="s">
        <v>271</v>
      </c>
      <c r="C5" s="37" t="s">
        <v>285</v>
      </c>
      <c r="D5" s="4" t="s">
        <v>265</v>
      </c>
      <c r="E5" s="17" t="s">
        <v>273</v>
      </c>
      <c r="F5" s="17" t="s">
        <v>280</v>
      </c>
      <c r="G5" s="17" t="s">
        <v>284</v>
      </c>
      <c r="H5" s="15" t="s">
        <v>279</v>
      </c>
      <c r="I5" s="4" t="s">
        <v>267</v>
      </c>
      <c r="J5" s="5" t="s">
        <v>268</v>
      </c>
      <c r="K5" s="5" t="s">
        <v>269</v>
      </c>
      <c r="L5" s="6" t="s">
        <v>270</v>
      </c>
    </row>
    <row r="6" spans="1:12" ht="33" customHeight="1" x14ac:dyDescent="0.25">
      <c r="A6" s="7" t="s">
        <v>0</v>
      </c>
      <c r="B6" s="8">
        <v>1</v>
      </c>
      <c r="C6" s="33" t="s">
        <v>1</v>
      </c>
      <c r="D6" s="9"/>
      <c r="E6" s="24"/>
      <c r="F6" s="24">
        <f>E6*B6</f>
        <v>0</v>
      </c>
      <c r="G6" s="24"/>
      <c r="H6" s="24">
        <f>G6+F6</f>
        <v>0</v>
      </c>
      <c r="I6" s="25"/>
      <c r="J6" s="25"/>
      <c r="K6" s="25"/>
      <c r="L6" s="26"/>
    </row>
    <row r="7" spans="1:12" ht="33" customHeight="1" x14ac:dyDescent="0.25">
      <c r="A7" s="10" t="s">
        <v>2</v>
      </c>
      <c r="B7" s="11">
        <v>1</v>
      </c>
      <c r="C7" s="34" t="s">
        <v>3</v>
      </c>
      <c r="D7" s="12"/>
      <c r="E7" s="27"/>
      <c r="F7" s="24">
        <f t="shared" ref="F7:F70" si="0">E7*B7</f>
        <v>0</v>
      </c>
      <c r="G7" s="27"/>
      <c r="H7" s="24">
        <f t="shared" ref="H7:H70" si="1">G7+F7</f>
        <v>0</v>
      </c>
      <c r="I7" s="28"/>
      <c r="J7" s="28"/>
      <c r="K7" s="28"/>
      <c r="L7" s="29"/>
    </row>
    <row r="8" spans="1:12" ht="33" customHeight="1" x14ac:dyDescent="0.25">
      <c r="A8" s="7" t="s">
        <v>4</v>
      </c>
      <c r="B8" s="11">
        <v>1</v>
      </c>
      <c r="C8" s="34" t="s">
        <v>5</v>
      </c>
      <c r="D8" s="12"/>
      <c r="E8" s="27"/>
      <c r="F8" s="24">
        <f t="shared" si="0"/>
        <v>0</v>
      </c>
      <c r="G8" s="27"/>
      <c r="H8" s="24">
        <f t="shared" si="1"/>
        <v>0</v>
      </c>
      <c r="I8" s="28"/>
      <c r="J8" s="28"/>
      <c r="K8" s="28"/>
      <c r="L8" s="29"/>
    </row>
    <row r="9" spans="1:12" ht="33" customHeight="1" x14ac:dyDescent="0.25">
      <c r="A9" s="10" t="s">
        <v>6</v>
      </c>
      <c r="B9" s="11">
        <v>2</v>
      </c>
      <c r="C9" s="34" t="s">
        <v>7</v>
      </c>
      <c r="D9" s="12"/>
      <c r="E9" s="27"/>
      <c r="F9" s="24">
        <f t="shared" si="0"/>
        <v>0</v>
      </c>
      <c r="G9" s="27"/>
      <c r="H9" s="24">
        <f t="shared" si="1"/>
        <v>0</v>
      </c>
      <c r="I9" s="28"/>
      <c r="J9" s="28"/>
      <c r="K9" s="28"/>
      <c r="L9" s="29"/>
    </row>
    <row r="10" spans="1:12" ht="33" customHeight="1" x14ac:dyDescent="0.25">
      <c r="A10" s="7" t="s">
        <v>8</v>
      </c>
      <c r="B10" s="11">
        <v>2</v>
      </c>
      <c r="C10" s="34" t="s">
        <v>9</v>
      </c>
      <c r="D10" s="12"/>
      <c r="E10" s="27"/>
      <c r="F10" s="24">
        <f t="shared" si="0"/>
        <v>0</v>
      </c>
      <c r="G10" s="27"/>
      <c r="H10" s="24">
        <f t="shared" si="1"/>
        <v>0</v>
      </c>
      <c r="I10" s="28"/>
      <c r="J10" s="28"/>
      <c r="K10" s="28"/>
      <c r="L10" s="29"/>
    </row>
    <row r="11" spans="1:12" ht="33" customHeight="1" x14ac:dyDescent="0.25">
      <c r="A11" s="10" t="s">
        <v>10</v>
      </c>
      <c r="B11" s="11">
        <v>2</v>
      </c>
      <c r="C11" s="34" t="s">
        <v>11</v>
      </c>
      <c r="D11" s="12"/>
      <c r="E11" s="27"/>
      <c r="F11" s="24">
        <f t="shared" si="0"/>
        <v>0</v>
      </c>
      <c r="G11" s="27"/>
      <c r="H11" s="24">
        <f t="shared" si="1"/>
        <v>0</v>
      </c>
      <c r="I11" s="28"/>
      <c r="J11" s="28"/>
      <c r="K11" s="28"/>
      <c r="L11" s="29"/>
    </row>
    <row r="12" spans="1:12" ht="33" customHeight="1" x14ac:dyDescent="0.25">
      <c r="A12" s="7" t="s">
        <v>12</v>
      </c>
      <c r="B12" s="11">
        <v>3</v>
      </c>
      <c r="C12" s="34" t="s">
        <v>13</v>
      </c>
      <c r="D12" s="12"/>
      <c r="E12" s="27"/>
      <c r="F12" s="24">
        <f t="shared" si="0"/>
        <v>0</v>
      </c>
      <c r="G12" s="27"/>
      <c r="H12" s="24">
        <f t="shared" si="1"/>
        <v>0</v>
      </c>
      <c r="I12" s="28"/>
      <c r="J12" s="28"/>
      <c r="K12" s="28"/>
      <c r="L12" s="29"/>
    </row>
    <row r="13" spans="1:12" ht="33" customHeight="1" x14ac:dyDescent="0.25">
      <c r="A13" s="10" t="s">
        <v>14</v>
      </c>
      <c r="B13" s="11">
        <v>5</v>
      </c>
      <c r="C13" s="34" t="s">
        <v>15</v>
      </c>
      <c r="D13" s="12"/>
      <c r="E13" s="27"/>
      <c r="F13" s="24">
        <f t="shared" si="0"/>
        <v>0</v>
      </c>
      <c r="G13" s="27"/>
      <c r="H13" s="24">
        <f t="shared" si="1"/>
        <v>0</v>
      </c>
      <c r="I13" s="28"/>
      <c r="J13" s="28"/>
      <c r="K13" s="28"/>
      <c r="L13" s="29"/>
    </row>
    <row r="14" spans="1:12" ht="33" customHeight="1" x14ac:dyDescent="0.25">
      <c r="A14" s="7" t="s">
        <v>16</v>
      </c>
      <c r="B14" s="11">
        <v>3</v>
      </c>
      <c r="C14" s="34" t="s">
        <v>17</v>
      </c>
      <c r="D14" s="12"/>
      <c r="E14" s="27"/>
      <c r="F14" s="24">
        <f t="shared" si="0"/>
        <v>0</v>
      </c>
      <c r="G14" s="27"/>
      <c r="H14" s="24">
        <f t="shared" si="1"/>
        <v>0</v>
      </c>
      <c r="I14" s="28"/>
      <c r="J14" s="28"/>
      <c r="K14" s="28"/>
      <c r="L14" s="29"/>
    </row>
    <row r="15" spans="1:12" ht="33" customHeight="1" x14ac:dyDescent="0.25">
      <c r="A15" s="10" t="s">
        <v>18</v>
      </c>
      <c r="B15" s="11">
        <v>1</v>
      </c>
      <c r="C15" s="34" t="s">
        <v>19</v>
      </c>
      <c r="D15" s="12"/>
      <c r="E15" s="27"/>
      <c r="F15" s="24">
        <f t="shared" si="0"/>
        <v>0</v>
      </c>
      <c r="G15" s="27"/>
      <c r="H15" s="24">
        <f t="shared" si="1"/>
        <v>0</v>
      </c>
      <c r="I15" s="28"/>
      <c r="J15" s="28"/>
      <c r="K15" s="28"/>
      <c r="L15" s="29"/>
    </row>
    <row r="16" spans="1:12" ht="33" customHeight="1" x14ac:dyDescent="0.25">
      <c r="A16" s="7" t="s">
        <v>20</v>
      </c>
      <c r="B16" s="11">
        <v>1</v>
      </c>
      <c r="C16" s="34" t="s">
        <v>21</v>
      </c>
      <c r="D16" s="12"/>
      <c r="E16" s="27"/>
      <c r="F16" s="24">
        <f t="shared" si="0"/>
        <v>0</v>
      </c>
      <c r="G16" s="27"/>
      <c r="H16" s="24">
        <f t="shared" si="1"/>
        <v>0</v>
      </c>
      <c r="I16" s="28"/>
      <c r="J16" s="28"/>
      <c r="K16" s="28"/>
      <c r="L16" s="29"/>
    </row>
    <row r="17" spans="1:12" ht="33" customHeight="1" x14ac:dyDescent="0.25">
      <c r="A17" s="10" t="s">
        <v>22</v>
      </c>
      <c r="B17" s="11">
        <v>1</v>
      </c>
      <c r="C17" s="34" t="s">
        <v>23</v>
      </c>
      <c r="D17" s="12"/>
      <c r="E17" s="27"/>
      <c r="F17" s="24">
        <f t="shared" si="0"/>
        <v>0</v>
      </c>
      <c r="G17" s="27"/>
      <c r="H17" s="24">
        <f t="shared" si="1"/>
        <v>0</v>
      </c>
      <c r="I17" s="28"/>
      <c r="J17" s="28"/>
      <c r="K17" s="28"/>
      <c r="L17" s="29"/>
    </row>
    <row r="18" spans="1:12" ht="33" customHeight="1" x14ac:dyDescent="0.25">
      <c r="A18" s="7" t="s">
        <v>24</v>
      </c>
      <c r="B18" s="11">
        <v>1</v>
      </c>
      <c r="C18" s="34" t="s">
        <v>25</v>
      </c>
      <c r="D18" s="12"/>
      <c r="E18" s="27"/>
      <c r="F18" s="24">
        <f t="shared" si="0"/>
        <v>0</v>
      </c>
      <c r="G18" s="27"/>
      <c r="H18" s="24">
        <f t="shared" si="1"/>
        <v>0</v>
      </c>
      <c r="I18" s="28"/>
      <c r="J18" s="28"/>
      <c r="K18" s="28"/>
      <c r="L18" s="29"/>
    </row>
    <row r="19" spans="1:12" ht="33" customHeight="1" x14ac:dyDescent="0.25">
      <c r="A19" s="10" t="s">
        <v>26</v>
      </c>
      <c r="B19" s="11">
        <v>5</v>
      </c>
      <c r="C19" s="34" t="s">
        <v>11</v>
      </c>
      <c r="D19" s="12"/>
      <c r="E19" s="27"/>
      <c r="F19" s="24">
        <f t="shared" si="0"/>
        <v>0</v>
      </c>
      <c r="G19" s="27"/>
      <c r="H19" s="24">
        <f t="shared" si="1"/>
        <v>0</v>
      </c>
      <c r="I19" s="28"/>
      <c r="J19" s="28"/>
      <c r="K19" s="28"/>
      <c r="L19" s="29"/>
    </row>
    <row r="20" spans="1:12" ht="33" customHeight="1" x14ac:dyDescent="0.25">
      <c r="A20" s="7" t="s">
        <v>27</v>
      </c>
      <c r="B20" s="11">
        <v>1</v>
      </c>
      <c r="C20" s="34" t="s">
        <v>13</v>
      </c>
      <c r="D20" s="12"/>
      <c r="E20" s="27"/>
      <c r="F20" s="24">
        <f t="shared" si="0"/>
        <v>0</v>
      </c>
      <c r="G20" s="27"/>
      <c r="H20" s="24">
        <f t="shared" si="1"/>
        <v>0</v>
      </c>
      <c r="I20" s="28"/>
      <c r="J20" s="28"/>
      <c r="K20" s="28"/>
      <c r="L20" s="29"/>
    </row>
    <row r="21" spans="1:12" ht="33" customHeight="1" x14ac:dyDescent="0.25">
      <c r="A21" s="10" t="s">
        <v>28</v>
      </c>
      <c r="B21" s="11">
        <v>2</v>
      </c>
      <c r="C21" s="34" t="s">
        <v>15</v>
      </c>
      <c r="D21" s="12"/>
      <c r="E21" s="27"/>
      <c r="F21" s="24">
        <f t="shared" si="0"/>
        <v>0</v>
      </c>
      <c r="G21" s="27"/>
      <c r="H21" s="24">
        <f t="shared" si="1"/>
        <v>0</v>
      </c>
      <c r="I21" s="28"/>
      <c r="J21" s="28"/>
      <c r="K21" s="28"/>
      <c r="L21" s="29"/>
    </row>
    <row r="22" spans="1:12" ht="33" customHeight="1" x14ac:dyDescent="0.25">
      <c r="A22" s="7" t="s">
        <v>29</v>
      </c>
      <c r="B22" s="11">
        <v>1</v>
      </c>
      <c r="C22" s="34" t="s">
        <v>5</v>
      </c>
      <c r="D22" s="12"/>
      <c r="E22" s="27"/>
      <c r="F22" s="24">
        <f t="shared" si="0"/>
        <v>0</v>
      </c>
      <c r="G22" s="27"/>
      <c r="H22" s="24">
        <f t="shared" si="1"/>
        <v>0</v>
      </c>
      <c r="I22" s="28"/>
      <c r="J22" s="28"/>
      <c r="K22" s="28"/>
      <c r="L22" s="29"/>
    </row>
    <row r="23" spans="1:12" ht="33" customHeight="1" x14ac:dyDescent="0.25">
      <c r="A23" s="10" t="s">
        <v>30</v>
      </c>
      <c r="B23" s="11">
        <v>20</v>
      </c>
      <c r="C23" s="34" t="s">
        <v>31</v>
      </c>
      <c r="D23" s="12"/>
      <c r="E23" s="27"/>
      <c r="F23" s="24">
        <f t="shared" si="0"/>
        <v>0</v>
      </c>
      <c r="G23" s="27"/>
      <c r="H23" s="24">
        <f t="shared" si="1"/>
        <v>0</v>
      </c>
      <c r="I23" s="28"/>
      <c r="J23" s="28"/>
      <c r="K23" s="28"/>
      <c r="L23" s="29"/>
    </row>
    <row r="24" spans="1:12" ht="33" customHeight="1" x14ac:dyDescent="0.25">
      <c r="A24" s="7" t="s">
        <v>32</v>
      </c>
      <c r="B24" s="11">
        <v>4</v>
      </c>
      <c r="C24" s="34" t="s">
        <v>33</v>
      </c>
      <c r="D24" s="12"/>
      <c r="E24" s="27"/>
      <c r="F24" s="24">
        <f t="shared" si="0"/>
        <v>0</v>
      </c>
      <c r="G24" s="27"/>
      <c r="H24" s="24">
        <f t="shared" si="1"/>
        <v>0</v>
      </c>
      <c r="I24" s="28"/>
      <c r="J24" s="28"/>
      <c r="K24" s="28"/>
      <c r="L24" s="29"/>
    </row>
    <row r="25" spans="1:12" ht="33" customHeight="1" x14ac:dyDescent="0.25">
      <c r="A25" s="10" t="s">
        <v>34</v>
      </c>
      <c r="B25" s="11">
        <v>2</v>
      </c>
      <c r="C25" s="34" t="s">
        <v>35</v>
      </c>
      <c r="D25" s="12"/>
      <c r="E25" s="27"/>
      <c r="F25" s="24">
        <f t="shared" si="0"/>
        <v>0</v>
      </c>
      <c r="G25" s="27"/>
      <c r="H25" s="24">
        <f t="shared" si="1"/>
        <v>0</v>
      </c>
      <c r="I25" s="28"/>
      <c r="J25" s="28"/>
      <c r="K25" s="28"/>
      <c r="L25" s="29"/>
    </row>
    <row r="26" spans="1:12" ht="33" customHeight="1" x14ac:dyDescent="0.25">
      <c r="A26" s="7" t="s">
        <v>36</v>
      </c>
      <c r="B26" s="11">
        <v>1</v>
      </c>
      <c r="C26" s="34" t="s">
        <v>37</v>
      </c>
      <c r="D26" s="12"/>
      <c r="E26" s="27"/>
      <c r="F26" s="24">
        <f t="shared" si="0"/>
        <v>0</v>
      </c>
      <c r="G26" s="27"/>
      <c r="H26" s="24">
        <f t="shared" si="1"/>
        <v>0</v>
      </c>
      <c r="I26" s="28"/>
      <c r="J26" s="28"/>
      <c r="K26" s="28"/>
      <c r="L26" s="29"/>
    </row>
    <row r="27" spans="1:12" ht="33" customHeight="1" x14ac:dyDescent="0.25">
      <c r="A27" s="10" t="s">
        <v>38</v>
      </c>
      <c r="B27" s="11">
        <v>1</v>
      </c>
      <c r="C27" s="34" t="s">
        <v>39</v>
      </c>
      <c r="D27" s="12"/>
      <c r="E27" s="27"/>
      <c r="F27" s="24">
        <f t="shared" si="0"/>
        <v>0</v>
      </c>
      <c r="G27" s="27"/>
      <c r="H27" s="24">
        <f t="shared" si="1"/>
        <v>0</v>
      </c>
      <c r="I27" s="28"/>
      <c r="J27" s="28"/>
      <c r="K27" s="28"/>
      <c r="L27" s="29"/>
    </row>
    <row r="28" spans="1:12" ht="33" customHeight="1" x14ac:dyDescent="0.25">
      <c r="A28" s="7" t="s">
        <v>40</v>
      </c>
      <c r="B28" s="11">
        <v>1</v>
      </c>
      <c r="C28" s="34" t="s">
        <v>41</v>
      </c>
      <c r="D28" s="12"/>
      <c r="E28" s="27"/>
      <c r="F28" s="24">
        <f t="shared" si="0"/>
        <v>0</v>
      </c>
      <c r="G28" s="27"/>
      <c r="H28" s="24">
        <f t="shared" si="1"/>
        <v>0</v>
      </c>
      <c r="I28" s="28"/>
      <c r="J28" s="28"/>
      <c r="K28" s="28"/>
      <c r="L28" s="29"/>
    </row>
    <row r="29" spans="1:12" ht="33" customHeight="1" x14ac:dyDescent="0.25">
      <c r="A29" s="10" t="s">
        <v>42</v>
      </c>
      <c r="B29" s="11">
        <v>1</v>
      </c>
      <c r="C29" s="34" t="s">
        <v>43</v>
      </c>
      <c r="D29" s="12"/>
      <c r="E29" s="27"/>
      <c r="F29" s="24">
        <f t="shared" si="0"/>
        <v>0</v>
      </c>
      <c r="G29" s="27"/>
      <c r="H29" s="24">
        <f t="shared" si="1"/>
        <v>0</v>
      </c>
      <c r="I29" s="28"/>
      <c r="J29" s="28"/>
      <c r="K29" s="28"/>
      <c r="L29" s="29"/>
    </row>
    <row r="30" spans="1:12" ht="33" customHeight="1" x14ac:dyDescent="0.25">
      <c r="A30" s="7" t="s">
        <v>44</v>
      </c>
      <c r="B30" s="11">
        <v>1</v>
      </c>
      <c r="C30" s="34" t="s">
        <v>45</v>
      </c>
      <c r="D30" s="12"/>
      <c r="E30" s="27"/>
      <c r="F30" s="24">
        <f t="shared" si="0"/>
        <v>0</v>
      </c>
      <c r="G30" s="27"/>
      <c r="H30" s="24">
        <f t="shared" si="1"/>
        <v>0</v>
      </c>
      <c r="I30" s="28"/>
      <c r="J30" s="28"/>
      <c r="K30" s="28"/>
      <c r="L30" s="29"/>
    </row>
    <row r="31" spans="1:12" ht="33" customHeight="1" x14ac:dyDescent="0.25">
      <c r="A31" s="10" t="s">
        <v>46</v>
      </c>
      <c r="B31" s="11">
        <v>2</v>
      </c>
      <c r="C31" s="34" t="s">
        <v>47</v>
      </c>
      <c r="D31" s="12"/>
      <c r="E31" s="27"/>
      <c r="F31" s="24">
        <f t="shared" si="0"/>
        <v>0</v>
      </c>
      <c r="G31" s="27"/>
      <c r="H31" s="24">
        <f t="shared" si="1"/>
        <v>0</v>
      </c>
      <c r="I31" s="28"/>
      <c r="J31" s="28"/>
      <c r="K31" s="28"/>
      <c r="L31" s="29"/>
    </row>
    <row r="32" spans="1:12" ht="33" customHeight="1" x14ac:dyDescent="0.25">
      <c r="A32" s="7" t="s">
        <v>48</v>
      </c>
      <c r="B32" s="11">
        <v>1</v>
      </c>
      <c r="C32" s="34" t="s">
        <v>49</v>
      </c>
      <c r="D32" s="12"/>
      <c r="E32" s="27"/>
      <c r="F32" s="24">
        <f t="shared" si="0"/>
        <v>0</v>
      </c>
      <c r="G32" s="27"/>
      <c r="H32" s="24">
        <f t="shared" si="1"/>
        <v>0</v>
      </c>
      <c r="I32" s="28"/>
      <c r="J32" s="28"/>
      <c r="K32" s="28"/>
      <c r="L32" s="29"/>
    </row>
    <row r="33" spans="1:12" ht="33" customHeight="1" x14ac:dyDescent="0.25">
      <c r="A33" s="10" t="s">
        <v>50</v>
      </c>
      <c r="B33" s="11">
        <v>1</v>
      </c>
      <c r="C33" s="34" t="s">
        <v>51</v>
      </c>
      <c r="D33" s="12"/>
      <c r="E33" s="27"/>
      <c r="F33" s="24">
        <f t="shared" si="0"/>
        <v>0</v>
      </c>
      <c r="G33" s="27"/>
      <c r="H33" s="24">
        <f t="shared" si="1"/>
        <v>0</v>
      </c>
      <c r="I33" s="28"/>
      <c r="J33" s="28"/>
      <c r="K33" s="28"/>
      <c r="L33" s="29"/>
    </row>
    <row r="34" spans="1:12" ht="33" customHeight="1" x14ac:dyDescent="0.25">
      <c r="A34" s="7" t="s">
        <v>52</v>
      </c>
      <c r="B34" s="11">
        <v>1</v>
      </c>
      <c r="C34" s="34" t="s">
        <v>41</v>
      </c>
      <c r="D34" s="12"/>
      <c r="E34" s="27"/>
      <c r="F34" s="24">
        <f t="shared" si="0"/>
        <v>0</v>
      </c>
      <c r="G34" s="27"/>
      <c r="H34" s="24">
        <f t="shared" si="1"/>
        <v>0</v>
      </c>
      <c r="I34" s="28"/>
      <c r="J34" s="28"/>
      <c r="K34" s="28"/>
      <c r="L34" s="29"/>
    </row>
    <row r="35" spans="1:12" ht="45" x14ac:dyDescent="0.25">
      <c r="A35" s="10" t="s">
        <v>53</v>
      </c>
      <c r="B35" s="11">
        <v>5</v>
      </c>
      <c r="C35" s="34" t="s">
        <v>54</v>
      </c>
      <c r="D35" s="12"/>
      <c r="E35" s="27"/>
      <c r="F35" s="24">
        <f t="shared" si="0"/>
        <v>0</v>
      </c>
      <c r="G35" s="27"/>
      <c r="H35" s="24">
        <f t="shared" si="1"/>
        <v>0</v>
      </c>
      <c r="I35" s="28"/>
      <c r="J35" s="28"/>
      <c r="K35" s="28"/>
      <c r="L35" s="29"/>
    </row>
    <row r="36" spans="1:12" ht="45" x14ac:dyDescent="0.25">
      <c r="A36" s="7" t="s">
        <v>55</v>
      </c>
      <c r="B36" s="11">
        <v>4</v>
      </c>
      <c r="C36" s="34" t="s">
        <v>54</v>
      </c>
      <c r="D36" s="12"/>
      <c r="E36" s="27"/>
      <c r="F36" s="24">
        <f t="shared" si="0"/>
        <v>0</v>
      </c>
      <c r="G36" s="27"/>
      <c r="H36" s="24">
        <f t="shared" si="1"/>
        <v>0</v>
      </c>
      <c r="I36" s="28"/>
      <c r="J36" s="28"/>
      <c r="K36" s="28"/>
      <c r="L36" s="29"/>
    </row>
    <row r="37" spans="1:12" ht="33" customHeight="1" x14ac:dyDescent="0.25">
      <c r="A37" s="10" t="s">
        <v>56</v>
      </c>
      <c r="B37" s="11">
        <v>24</v>
      </c>
      <c r="C37" s="34" t="s">
        <v>57</v>
      </c>
      <c r="D37" s="12"/>
      <c r="E37" s="27"/>
      <c r="F37" s="24">
        <f t="shared" si="0"/>
        <v>0</v>
      </c>
      <c r="G37" s="27"/>
      <c r="H37" s="24">
        <f t="shared" si="1"/>
        <v>0</v>
      </c>
      <c r="I37" s="28"/>
      <c r="J37" s="28"/>
      <c r="K37" s="28"/>
      <c r="L37" s="29"/>
    </row>
    <row r="38" spans="1:12" ht="33" customHeight="1" x14ac:dyDescent="0.25">
      <c r="A38" s="7" t="s">
        <v>58</v>
      </c>
      <c r="B38" s="11">
        <v>24</v>
      </c>
      <c r="C38" s="34" t="s">
        <v>59</v>
      </c>
      <c r="D38" s="12"/>
      <c r="E38" s="27"/>
      <c r="F38" s="24">
        <f t="shared" si="0"/>
        <v>0</v>
      </c>
      <c r="G38" s="27"/>
      <c r="H38" s="24">
        <f t="shared" si="1"/>
        <v>0</v>
      </c>
      <c r="I38" s="28"/>
      <c r="J38" s="28"/>
      <c r="K38" s="28"/>
      <c r="L38" s="29"/>
    </row>
    <row r="39" spans="1:12" ht="33" customHeight="1" x14ac:dyDescent="0.25">
      <c r="A39" s="10" t="s">
        <v>60</v>
      </c>
      <c r="B39" s="11">
        <v>24</v>
      </c>
      <c r="C39" s="34" t="s">
        <v>61</v>
      </c>
      <c r="D39" s="12"/>
      <c r="E39" s="27"/>
      <c r="F39" s="24">
        <f t="shared" si="0"/>
        <v>0</v>
      </c>
      <c r="G39" s="27"/>
      <c r="H39" s="24">
        <f t="shared" si="1"/>
        <v>0</v>
      </c>
      <c r="I39" s="28"/>
      <c r="J39" s="28"/>
      <c r="K39" s="28"/>
      <c r="L39" s="29"/>
    </row>
    <row r="40" spans="1:12" ht="33" customHeight="1" x14ac:dyDescent="0.25">
      <c r="A40" s="7" t="s">
        <v>62</v>
      </c>
      <c r="B40" s="11">
        <v>12</v>
      </c>
      <c r="C40" s="34" t="s">
        <v>63</v>
      </c>
      <c r="D40" s="12"/>
      <c r="E40" s="27"/>
      <c r="F40" s="24">
        <f t="shared" si="0"/>
        <v>0</v>
      </c>
      <c r="G40" s="27"/>
      <c r="H40" s="24">
        <f t="shared" si="1"/>
        <v>0</v>
      </c>
      <c r="I40" s="28"/>
      <c r="J40" s="28"/>
      <c r="K40" s="28"/>
      <c r="L40" s="29"/>
    </row>
    <row r="41" spans="1:12" ht="43.35" customHeight="1" x14ac:dyDescent="0.25">
      <c r="A41" s="10" t="s">
        <v>64</v>
      </c>
      <c r="B41" s="11">
        <v>1</v>
      </c>
      <c r="C41" s="34" t="s">
        <v>65</v>
      </c>
      <c r="D41" s="12"/>
      <c r="E41" s="27"/>
      <c r="F41" s="24">
        <f t="shared" si="0"/>
        <v>0</v>
      </c>
      <c r="G41" s="27"/>
      <c r="H41" s="24">
        <f t="shared" si="1"/>
        <v>0</v>
      </c>
      <c r="I41" s="28"/>
      <c r="J41" s="28"/>
      <c r="K41" s="28"/>
      <c r="L41" s="29"/>
    </row>
    <row r="42" spans="1:12" ht="40.35" customHeight="1" x14ac:dyDescent="0.25">
      <c r="A42" s="7" t="s">
        <v>66</v>
      </c>
      <c r="B42" s="11">
        <v>1</v>
      </c>
      <c r="C42" s="34" t="s">
        <v>67</v>
      </c>
      <c r="D42" s="12"/>
      <c r="E42" s="27"/>
      <c r="F42" s="24">
        <f t="shared" si="0"/>
        <v>0</v>
      </c>
      <c r="G42" s="27"/>
      <c r="H42" s="24">
        <f t="shared" si="1"/>
        <v>0</v>
      </c>
      <c r="I42" s="28"/>
      <c r="J42" s="28"/>
      <c r="K42" s="28"/>
      <c r="L42" s="29"/>
    </row>
    <row r="43" spans="1:12" ht="33" customHeight="1" x14ac:dyDescent="0.25">
      <c r="A43" s="10" t="s">
        <v>68</v>
      </c>
      <c r="B43" s="11">
        <v>1</v>
      </c>
      <c r="C43" s="34" t="s">
        <v>69</v>
      </c>
      <c r="D43" s="12"/>
      <c r="E43" s="27"/>
      <c r="F43" s="24">
        <f t="shared" si="0"/>
        <v>0</v>
      </c>
      <c r="G43" s="27"/>
      <c r="H43" s="24">
        <f t="shared" si="1"/>
        <v>0</v>
      </c>
      <c r="I43" s="28"/>
      <c r="J43" s="28"/>
      <c r="K43" s="28"/>
      <c r="L43" s="29"/>
    </row>
    <row r="44" spans="1:12" ht="33" customHeight="1" x14ac:dyDescent="0.25">
      <c r="A44" s="7" t="s">
        <v>70</v>
      </c>
      <c r="B44" s="11">
        <v>2</v>
      </c>
      <c r="C44" s="34" t="s">
        <v>71</v>
      </c>
      <c r="D44" s="12"/>
      <c r="E44" s="27"/>
      <c r="F44" s="24">
        <f t="shared" si="0"/>
        <v>0</v>
      </c>
      <c r="G44" s="27"/>
      <c r="H44" s="24">
        <f t="shared" si="1"/>
        <v>0</v>
      </c>
      <c r="I44" s="28"/>
      <c r="J44" s="28"/>
      <c r="K44" s="28"/>
      <c r="L44" s="29"/>
    </row>
    <row r="45" spans="1:12" ht="33" customHeight="1" x14ac:dyDescent="0.25">
      <c r="A45" s="10" t="s">
        <v>72</v>
      </c>
      <c r="B45" s="11">
        <v>2</v>
      </c>
      <c r="C45" s="34" t="s">
        <v>73</v>
      </c>
      <c r="D45" s="12"/>
      <c r="E45" s="27"/>
      <c r="F45" s="24">
        <f t="shared" si="0"/>
        <v>0</v>
      </c>
      <c r="G45" s="27"/>
      <c r="H45" s="24">
        <f t="shared" si="1"/>
        <v>0</v>
      </c>
      <c r="I45" s="28"/>
      <c r="J45" s="28"/>
      <c r="K45" s="28"/>
      <c r="L45" s="29"/>
    </row>
    <row r="46" spans="1:12" ht="33" customHeight="1" x14ac:dyDescent="0.25">
      <c r="A46" s="7" t="s">
        <v>74</v>
      </c>
      <c r="B46" s="11">
        <v>3</v>
      </c>
      <c r="C46" s="34" t="s">
        <v>75</v>
      </c>
      <c r="D46" s="12"/>
      <c r="E46" s="27"/>
      <c r="F46" s="24">
        <f t="shared" si="0"/>
        <v>0</v>
      </c>
      <c r="G46" s="27"/>
      <c r="H46" s="24">
        <f t="shared" si="1"/>
        <v>0</v>
      </c>
      <c r="I46" s="28"/>
      <c r="J46" s="28"/>
      <c r="K46" s="28"/>
      <c r="L46" s="29"/>
    </row>
    <row r="47" spans="1:12" ht="33" customHeight="1" x14ac:dyDescent="0.25">
      <c r="A47" s="10" t="s">
        <v>76</v>
      </c>
      <c r="B47" s="11">
        <v>12</v>
      </c>
      <c r="C47" s="34" t="s">
        <v>77</v>
      </c>
      <c r="D47" s="12"/>
      <c r="E47" s="27"/>
      <c r="F47" s="24">
        <f t="shared" si="0"/>
        <v>0</v>
      </c>
      <c r="G47" s="27"/>
      <c r="H47" s="24">
        <f t="shared" si="1"/>
        <v>0</v>
      </c>
      <c r="I47" s="28"/>
      <c r="J47" s="28"/>
      <c r="K47" s="28"/>
      <c r="L47" s="29"/>
    </row>
    <row r="48" spans="1:12" ht="33" customHeight="1" x14ac:dyDescent="0.25">
      <c r="A48" s="7" t="s">
        <v>78</v>
      </c>
      <c r="B48" s="11">
        <v>2</v>
      </c>
      <c r="C48" s="34" t="s">
        <v>79</v>
      </c>
      <c r="D48" s="12"/>
      <c r="E48" s="27"/>
      <c r="F48" s="24">
        <f t="shared" si="0"/>
        <v>0</v>
      </c>
      <c r="G48" s="27"/>
      <c r="H48" s="24">
        <f t="shared" si="1"/>
        <v>0</v>
      </c>
      <c r="I48" s="28"/>
      <c r="J48" s="28"/>
      <c r="K48" s="28"/>
      <c r="L48" s="29"/>
    </row>
    <row r="49" spans="1:12" ht="33" customHeight="1" x14ac:dyDescent="0.25">
      <c r="A49" s="10" t="s">
        <v>80</v>
      </c>
      <c r="B49" s="11">
        <v>1</v>
      </c>
      <c r="C49" s="34" t="s">
        <v>81</v>
      </c>
      <c r="D49" s="12"/>
      <c r="E49" s="27"/>
      <c r="F49" s="24">
        <f t="shared" si="0"/>
        <v>0</v>
      </c>
      <c r="G49" s="27"/>
      <c r="H49" s="24">
        <f t="shared" si="1"/>
        <v>0</v>
      </c>
      <c r="I49" s="28"/>
      <c r="J49" s="28"/>
      <c r="K49" s="28"/>
      <c r="L49" s="29"/>
    </row>
    <row r="50" spans="1:12" ht="33" customHeight="1" x14ac:dyDescent="0.25">
      <c r="A50" s="7" t="s">
        <v>82</v>
      </c>
      <c r="B50" s="11">
        <v>4</v>
      </c>
      <c r="C50" s="34" t="s">
        <v>85</v>
      </c>
      <c r="D50" s="12"/>
      <c r="E50" s="27"/>
      <c r="F50" s="24">
        <f t="shared" si="0"/>
        <v>0</v>
      </c>
      <c r="G50" s="27"/>
      <c r="H50" s="24">
        <f t="shared" si="1"/>
        <v>0</v>
      </c>
      <c r="I50" s="28"/>
      <c r="J50" s="28"/>
      <c r="K50" s="28"/>
      <c r="L50" s="29"/>
    </row>
    <row r="51" spans="1:12" ht="33" customHeight="1" x14ac:dyDescent="0.25">
      <c r="A51" s="10" t="s">
        <v>83</v>
      </c>
      <c r="B51" s="11">
        <v>4</v>
      </c>
      <c r="C51" s="34" t="s">
        <v>87</v>
      </c>
      <c r="D51" s="12"/>
      <c r="E51" s="27"/>
      <c r="F51" s="24">
        <f t="shared" si="0"/>
        <v>0</v>
      </c>
      <c r="G51" s="27"/>
      <c r="H51" s="24">
        <f t="shared" si="1"/>
        <v>0</v>
      </c>
      <c r="I51" s="28"/>
      <c r="J51" s="28"/>
      <c r="K51" s="28"/>
      <c r="L51" s="29"/>
    </row>
    <row r="52" spans="1:12" ht="33" customHeight="1" x14ac:dyDescent="0.25">
      <c r="A52" s="7" t="s">
        <v>84</v>
      </c>
      <c r="B52" s="11">
        <v>2</v>
      </c>
      <c r="C52" s="34" t="s">
        <v>89</v>
      </c>
      <c r="D52" s="12"/>
      <c r="E52" s="27"/>
      <c r="F52" s="24">
        <f t="shared" si="0"/>
        <v>0</v>
      </c>
      <c r="G52" s="27"/>
      <c r="H52" s="24">
        <f t="shared" si="1"/>
        <v>0</v>
      </c>
      <c r="I52" s="28"/>
      <c r="J52" s="28"/>
      <c r="K52" s="28"/>
      <c r="L52" s="29"/>
    </row>
    <row r="53" spans="1:12" ht="33" customHeight="1" x14ac:dyDescent="0.25">
      <c r="A53" s="10" t="s">
        <v>86</v>
      </c>
      <c r="B53" s="11">
        <v>1</v>
      </c>
      <c r="C53" s="34" t="s">
        <v>91</v>
      </c>
      <c r="D53" s="12"/>
      <c r="E53" s="27"/>
      <c r="F53" s="24">
        <f t="shared" si="0"/>
        <v>0</v>
      </c>
      <c r="G53" s="27"/>
      <c r="H53" s="24">
        <f t="shared" si="1"/>
        <v>0</v>
      </c>
      <c r="I53" s="28"/>
      <c r="J53" s="28"/>
      <c r="K53" s="28"/>
      <c r="L53" s="29"/>
    </row>
    <row r="54" spans="1:12" ht="33" customHeight="1" x14ac:dyDescent="0.25">
      <c r="A54" s="7" t="s">
        <v>88</v>
      </c>
      <c r="B54" s="11">
        <v>1</v>
      </c>
      <c r="C54" s="34" t="s">
        <v>93</v>
      </c>
      <c r="D54" s="12"/>
      <c r="E54" s="27"/>
      <c r="F54" s="24">
        <f t="shared" si="0"/>
        <v>0</v>
      </c>
      <c r="G54" s="27"/>
      <c r="H54" s="24">
        <f t="shared" si="1"/>
        <v>0</v>
      </c>
      <c r="I54" s="28"/>
      <c r="J54" s="28"/>
      <c r="K54" s="28"/>
      <c r="L54" s="29"/>
    </row>
    <row r="55" spans="1:12" ht="33" customHeight="1" x14ac:dyDescent="0.25">
      <c r="A55" s="10" t="s">
        <v>90</v>
      </c>
      <c r="B55" s="11">
        <v>1</v>
      </c>
      <c r="C55" s="34" t="s">
        <v>95</v>
      </c>
      <c r="D55" s="12"/>
      <c r="E55" s="27"/>
      <c r="F55" s="24">
        <f t="shared" si="0"/>
        <v>0</v>
      </c>
      <c r="G55" s="27"/>
      <c r="H55" s="24">
        <f t="shared" si="1"/>
        <v>0</v>
      </c>
      <c r="I55" s="28"/>
      <c r="J55" s="28"/>
      <c r="K55" s="28"/>
      <c r="L55" s="29"/>
    </row>
    <row r="56" spans="1:12" ht="33" customHeight="1" x14ac:dyDescent="0.25">
      <c r="A56" s="7" t="s">
        <v>92</v>
      </c>
      <c r="B56" s="11">
        <v>1</v>
      </c>
      <c r="C56" s="34" t="s">
        <v>97</v>
      </c>
      <c r="D56" s="12"/>
      <c r="E56" s="27"/>
      <c r="F56" s="24">
        <f t="shared" si="0"/>
        <v>0</v>
      </c>
      <c r="G56" s="27"/>
      <c r="H56" s="24">
        <f t="shared" si="1"/>
        <v>0</v>
      </c>
      <c r="I56" s="28"/>
      <c r="J56" s="28"/>
      <c r="K56" s="28"/>
      <c r="L56" s="29"/>
    </row>
    <row r="57" spans="1:12" ht="33" customHeight="1" x14ac:dyDescent="0.25">
      <c r="A57" s="10" t="s">
        <v>94</v>
      </c>
      <c r="B57" s="11">
        <v>1</v>
      </c>
      <c r="C57" s="34" t="s">
        <v>99</v>
      </c>
      <c r="D57" s="12"/>
      <c r="E57" s="27"/>
      <c r="F57" s="24">
        <f t="shared" si="0"/>
        <v>0</v>
      </c>
      <c r="G57" s="27"/>
      <c r="H57" s="24">
        <f t="shared" si="1"/>
        <v>0</v>
      </c>
      <c r="I57" s="28"/>
      <c r="J57" s="28"/>
      <c r="K57" s="28"/>
      <c r="L57" s="29"/>
    </row>
    <row r="58" spans="1:12" ht="42" customHeight="1" x14ac:dyDescent="0.25">
      <c r="A58" s="7" t="s">
        <v>96</v>
      </c>
      <c r="B58" s="11">
        <v>4</v>
      </c>
      <c r="C58" s="34" t="s">
        <v>274</v>
      </c>
      <c r="D58" s="12"/>
      <c r="E58" s="27"/>
      <c r="F58" s="24">
        <f t="shared" si="0"/>
        <v>0</v>
      </c>
      <c r="G58" s="27"/>
      <c r="H58" s="24">
        <f t="shared" si="1"/>
        <v>0</v>
      </c>
      <c r="I58" s="28"/>
      <c r="J58" s="28"/>
      <c r="K58" s="28"/>
      <c r="L58" s="29"/>
    </row>
    <row r="59" spans="1:12" ht="33" customHeight="1" x14ac:dyDescent="0.25">
      <c r="A59" s="10" t="s">
        <v>98</v>
      </c>
      <c r="B59" s="11">
        <v>12</v>
      </c>
      <c r="C59" s="34" t="s">
        <v>275</v>
      </c>
      <c r="D59" s="12"/>
      <c r="E59" s="27"/>
      <c r="F59" s="24">
        <f t="shared" si="0"/>
        <v>0</v>
      </c>
      <c r="G59" s="27"/>
      <c r="H59" s="24">
        <f t="shared" si="1"/>
        <v>0</v>
      </c>
      <c r="I59" s="28"/>
      <c r="J59" s="28"/>
      <c r="K59" s="28"/>
      <c r="L59" s="29"/>
    </row>
    <row r="60" spans="1:12" ht="33" customHeight="1" x14ac:dyDescent="0.25">
      <c r="A60" s="7" t="s">
        <v>100</v>
      </c>
      <c r="B60" s="11">
        <v>12</v>
      </c>
      <c r="C60" s="34" t="s">
        <v>276</v>
      </c>
      <c r="D60" s="12"/>
      <c r="E60" s="27"/>
      <c r="F60" s="24">
        <f t="shared" si="0"/>
        <v>0</v>
      </c>
      <c r="G60" s="27"/>
      <c r="H60" s="24">
        <f t="shared" si="1"/>
        <v>0</v>
      </c>
      <c r="I60" s="28"/>
      <c r="J60" s="28"/>
      <c r="K60" s="28"/>
      <c r="L60" s="29"/>
    </row>
    <row r="61" spans="1:12" ht="33" customHeight="1" x14ac:dyDescent="0.25">
      <c r="A61" s="10" t="s">
        <v>101</v>
      </c>
      <c r="B61" s="11">
        <v>12</v>
      </c>
      <c r="C61" s="34" t="s">
        <v>277</v>
      </c>
      <c r="D61" s="12"/>
      <c r="E61" s="27"/>
      <c r="F61" s="24">
        <f t="shared" si="0"/>
        <v>0</v>
      </c>
      <c r="G61" s="27"/>
      <c r="H61" s="24">
        <f t="shared" si="1"/>
        <v>0</v>
      </c>
      <c r="I61" s="28"/>
      <c r="J61" s="28"/>
      <c r="K61" s="28"/>
      <c r="L61" s="29"/>
    </row>
    <row r="62" spans="1:12" ht="33" customHeight="1" x14ac:dyDescent="0.25">
      <c r="A62" s="7" t="s">
        <v>102</v>
      </c>
      <c r="B62" s="11">
        <v>6</v>
      </c>
      <c r="C62" s="34" t="s">
        <v>278</v>
      </c>
      <c r="D62" s="12"/>
      <c r="E62" s="27"/>
      <c r="F62" s="24">
        <f t="shared" si="0"/>
        <v>0</v>
      </c>
      <c r="G62" s="27"/>
      <c r="H62" s="24">
        <f t="shared" si="1"/>
        <v>0</v>
      </c>
      <c r="I62" s="28"/>
      <c r="J62" s="28"/>
      <c r="K62" s="28"/>
      <c r="L62" s="29"/>
    </row>
    <row r="63" spans="1:12" ht="33" customHeight="1" x14ac:dyDescent="0.25">
      <c r="A63" s="10" t="s">
        <v>103</v>
      </c>
      <c r="B63" s="11">
        <v>1</v>
      </c>
      <c r="C63" s="34" t="s">
        <v>106</v>
      </c>
      <c r="D63" s="12"/>
      <c r="E63" s="27"/>
      <c r="F63" s="24">
        <f t="shared" si="0"/>
        <v>0</v>
      </c>
      <c r="G63" s="27"/>
      <c r="H63" s="24">
        <f t="shared" si="1"/>
        <v>0</v>
      </c>
      <c r="I63" s="28"/>
      <c r="J63" s="28"/>
      <c r="K63" s="28"/>
      <c r="L63" s="29"/>
    </row>
    <row r="64" spans="1:12" ht="41.45" customHeight="1" x14ac:dyDescent="0.25">
      <c r="A64" s="7" t="s">
        <v>104</v>
      </c>
      <c r="B64" s="11">
        <v>1</v>
      </c>
      <c r="C64" s="34" t="s">
        <v>108</v>
      </c>
      <c r="D64" s="12"/>
      <c r="E64" s="27"/>
      <c r="F64" s="24">
        <f t="shared" si="0"/>
        <v>0</v>
      </c>
      <c r="G64" s="27"/>
      <c r="H64" s="24">
        <f t="shared" si="1"/>
        <v>0</v>
      </c>
      <c r="I64" s="28"/>
      <c r="J64" s="28"/>
      <c r="K64" s="28"/>
      <c r="L64" s="29"/>
    </row>
    <row r="65" spans="1:12" ht="33" customHeight="1" x14ac:dyDescent="0.25">
      <c r="A65" s="10" t="s">
        <v>105</v>
      </c>
      <c r="B65" s="11">
        <v>1</v>
      </c>
      <c r="C65" s="34" t="s">
        <v>110</v>
      </c>
      <c r="D65" s="12"/>
      <c r="E65" s="27"/>
      <c r="F65" s="24">
        <f t="shared" si="0"/>
        <v>0</v>
      </c>
      <c r="G65" s="27"/>
      <c r="H65" s="24">
        <f t="shared" si="1"/>
        <v>0</v>
      </c>
      <c r="I65" s="28"/>
      <c r="J65" s="28"/>
      <c r="K65" s="28"/>
      <c r="L65" s="29"/>
    </row>
    <row r="66" spans="1:12" ht="33" customHeight="1" x14ac:dyDescent="0.25">
      <c r="A66" s="7" t="s">
        <v>107</v>
      </c>
      <c r="B66" s="11">
        <v>1</v>
      </c>
      <c r="C66" s="34" t="s">
        <v>112</v>
      </c>
      <c r="D66" s="12"/>
      <c r="E66" s="27"/>
      <c r="F66" s="24">
        <f t="shared" si="0"/>
        <v>0</v>
      </c>
      <c r="G66" s="27"/>
      <c r="H66" s="24">
        <f t="shared" si="1"/>
        <v>0</v>
      </c>
      <c r="I66" s="28"/>
      <c r="J66" s="28"/>
      <c r="K66" s="28"/>
      <c r="L66" s="29"/>
    </row>
    <row r="67" spans="1:12" ht="33" customHeight="1" x14ac:dyDescent="0.25">
      <c r="A67" s="10" t="s">
        <v>109</v>
      </c>
      <c r="B67" s="11">
        <v>2</v>
      </c>
      <c r="C67" s="34" t="s">
        <v>114</v>
      </c>
      <c r="D67" s="12"/>
      <c r="E67" s="27"/>
      <c r="F67" s="24">
        <f t="shared" si="0"/>
        <v>0</v>
      </c>
      <c r="G67" s="27"/>
      <c r="H67" s="24">
        <f t="shared" si="1"/>
        <v>0</v>
      </c>
      <c r="I67" s="28"/>
      <c r="J67" s="28"/>
      <c r="K67" s="28"/>
      <c r="L67" s="29"/>
    </row>
    <row r="68" spans="1:12" ht="33" customHeight="1" x14ac:dyDescent="0.25">
      <c r="A68" s="7" t="s">
        <v>111</v>
      </c>
      <c r="B68" s="11">
        <v>2</v>
      </c>
      <c r="C68" s="34" t="s">
        <v>116</v>
      </c>
      <c r="D68" s="12"/>
      <c r="E68" s="27"/>
      <c r="F68" s="24">
        <f t="shared" si="0"/>
        <v>0</v>
      </c>
      <c r="G68" s="27"/>
      <c r="H68" s="24">
        <f t="shared" si="1"/>
        <v>0</v>
      </c>
      <c r="I68" s="28"/>
      <c r="J68" s="28"/>
      <c r="K68" s="28"/>
      <c r="L68" s="29"/>
    </row>
    <row r="69" spans="1:12" ht="33" customHeight="1" x14ac:dyDescent="0.25">
      <c r="A69" s="10" t="s">
        <v>113</v>
      </c>
      <c r="B69" s="11">
        <v>1</v>
      </c>
      <c r="C69" s="34" t="s">
        <v>118</v>
      </c>
      <c r="D69" s="12"/>
      <c r="E69" s="27"/>
      <c r="F69" s="24">
        <f t="shared" si="0"/>
        <v>0</v>
      </c>
      <c r="G69" s="27"/>
      <c r="H69" s="24">
        <f t="shared" si="1"/>
        <v>0</v>
      </c>
      <c r="I69" s="28"/>
      <c r="J69" s="28"/>
      <c r="K69" s="28"/>
      <c r="L69" s="29"/>
    </row>
    <row r="70" spans="1:12" ht="33" customHeight="1" x14ac:dyDescent="0.25">
      <c r="A70" s="7" t="s">
        <v>115</v>
      </c>
      <c r="B70" s="11">
        <v>1</v>
      </c>
      <c r="C70" s="34" t="s">
        <v>122</v>
      </c>
      <c r="D70" s="12"/>
      <c r="E70" s="27"/>
      <c r="F70" s="24">
        <f t="shared" si="0"/>
        <v>0</v>
      </c>
      <c r="G70" s="27"/>
      <c r="H70" s="24">
        <f t="shared" si="1"/>
        <v>0</v>
      </c>
      <c r="I70" s="28"/>
      <c r="J70" s="28"/>
      <c r="K70" s="28"/>
      <c r="L70" s="29"/>
    </row>
    <row r="71" spans="1:12" ht="33" customHeight="1" x14ac:dyDescent="0.25">
      <c r="A71" s="10" t="s">
        <v>117</v>
      </c>
      <c r="B71" s="11">
        <v>1</v>
      </c>
      <c r="C71" s="34" t="s">
        <v>124</v>
      </c>
      <c r="D71" s="12"/>
      <c r="E71" s="27"/>
      <c r="F71" s="24">
        <f t="shared" ref="F71:F134" si="2">E71*B71</f>
        <v>0</v>
      </c>
      <c r="G71" s="27"/>
      <c r="H71" s="24">
        <f t="shared" ref="H71:H134" si="3">G71+F71</f>
        <v>0</v>
      </c>
      <c r="I71" s="28"/>
      <c r="J71" s="28"/>
      <c r="K71" s="28"/>
      <c r="L71" s="29"/>
    </row>
    <row r="72" spans="1:12" ht="33" customHeight="1" x14ac:dyDescent="0.25">
      <c r="A72" s="7" t="s">
        <v>119</v>
      </c>
      <c r="B72" s="11">
        <v>1</v>
      </c>
      <c r="C72" s="34" t="s">
        <v>126</v>
      </c>
      <c r="D72" s="12"/>
      <c r="E72" s="27"/>
      <c r="F72" s="24">
        <f t="shared" si="2"/>
        <v>0</v>
      </c>
      <c r="G72" s="27"/>
      <c r="H72" s="24">
        <f t="shared" si="3"/>
        <v>0</v>
      </c>
      <c r="I72" s="28"/>
      <c r="J72" s="28"/>
      <c r="K72" s="28"/>
      <c r="L72" s="29"/>
    </row>
    <row r="73" spans="1:12" ht="33" customHeight="1" x14ac:dyDescent="0.25">
      <c r="A73" s="10" t="s">
        <v>120</v>
      </c>
      <c r="B73" s="11">
        <v>2</v>
      </c>
      <c r="C73" s="34" t="s">
        <v>128</v>
      </c>
      <c r="D73" s="12"/>
      <c r="E73" s="27"/>
      <c r="F73" s="24">
        <f t="shared" si="2"/>
        <v>0</v>
      </c>
      <c r="G73" s="27"/>
      <c r="H73" s="24">
        <f t="shared" si="3"/>
        <v>0</v>
      </c>
      <c r="I73" s="28"/>
      <c r="J73" s="28"/>
      <c r="K73" s="28"/>
      <c r="L73" s="29"/>
    </row>
    <row r="74" spans="1:12" ht="33" customHeight="1" x14ac:dyDescent="0.25">
      <c r="A74" s="7" t="s">
        <v>121</v>
      </c>
      <c r="B74" s="11">
        <v>2</v>
      </c>
      <c r="C74" s="34" t="s">
        <v>130</v>
      </c>
      <c r="D74" s="12"/>
      <c r="E74" s="27"/>
      <c r="F74" s="24">
        <f t="shared" si="2"/>
        <v>0</v>
      </c>
      <c r="G74" s="27"/>
      <c r="H74" s="24">
        <f t="shared" si="3"/>
        <v>0</v>
      </c>
      <c r="I74" s="28"/>
      <c r="J74" s="28"/>
      <c r="K74" s="28"/>
      <c r="L74" s="29"/>
    </row>
    <row r="75" spans="1:12" ht="33" customHeight="1" x14ac:dyDescent="0.25">
      <c r="A75" s="10" t="s">
        <v>123</v>
      </c>
      <c r="B75" s="11">
        <v>2</v>
      </c>
      <c r="C75" s="34" t="s">
        <v>132</v>
      </c>
      <c r="D75" s="12"/>
      <c r="E75" s="27"/>
      <c r="F75" s="24">
        <f t="shared" si="2"/>
        <v>0</v>
      </c>
      <c r="G75" s="27"/>
      <c r="H75" s="24">
        <f t="shared" si="3"/>
        <v>0</v>
      </c>
      <c r="I75" s="28"/>
      <c r="J75" s="28"/>
      <c r="K75" s="28"/>
      <c r="L75" s="29"/>
    </row>
    <row r="76" spans="1:12" ht="33" customHeight="1" x14ac:dyDescent="0.25">
      <c r="A76" s="7" t="s">
        <v>125</v>
      </c>
      <c r="B76" s="11">
        <v>3</v>
      </c>
      <c r="C76" s="34" t="s">
        <v>134</v>
      </c>
      <c r="D76" s="12"/>
      <c r="E76" s="27"/>
      <c r="F76" s="24">
        <f t="shared" si="2"/>
        <v>0</v>
      </c>
      <c r="G76" s="27"/>
      <c r="H76" s="24">
        <f t="shared" si="3"/>
        <v>0</v>
      </c>
      <c r="I76" s="28"/>
      <c r="J76" s="28"/>
      <c r="K76" s="28"/>
      <c r="L76" s="29"/>
    </row>
    <row r="77" spans="1:12" ht="33" customHeight="1" x14ac:dyDescent="0.25">
      <c r="A77" s="10" t="s">
        <v>127</v>
      </c>
      <c r="B77" s="11">
        <v>6</v>
      </c>
      <c r="C77" s="34" t="s">
        <v>136</v>
      </c>
      <c r="D77" s="12"/>
      <c r="E77" s="27"/>
      <c r="F77" s="24">
        <f t="shared" si="2"/>
        <v>0</v>
      </c>
      <c r="G77" s="27"/>
      <c r="H77" s="24">
        <f t="shared" si="3"/>
        <v>0</v>
      </c>
      <c r="I77" s="28"/>
      <c r="J77" s="28"/>
      <c r="K77" s="28"/>
      <c r="L77" s="29"/>
    </row>
    <row r="78" spans="1:12" ht="33" customHeight="1" x14ac:dyDescent="0.25">
      <c r="A78" s="7" t="s">
        <v>129</v>
      </c>
      <c r="B78" s="11">
        <v>3</v>
      </c>
      <c r="C78" s="34" t="s">
        <v>138</v>
      </c>
      <c r="D78" s="12"/>
      <c r="E78" s="27"/>
      <c r="F78" s="24">
        <f t="shared" si="2"/>
        <v>0</v>
      </c>
      <c r="G78" s="27"/>
      <c r="H78" s="24">
        <f t="shared" si="3"/>
        <v>0</v>
      </c>
      <c r="I78" s="28"/>
      <c r="J78" s="28"/>
      <c r="K78" s="28"/>
      <c r="L78" s="29"/>
    </row>
    <row r="79" spans="1:12" ht="33" customHeight="1" x14ac:dyDescent="0.25">
      <c r="A79" s="10" t="s">
        <v>131</v>
      </c>
      <c r="B79" s="11">
        <v>1</v>
      </c>
      <c r="C79" s="34" t="s">
        <v>140</v>
      </c>
      <c r="D79" s="12"/>
      <c r="E79" s="27"/>
      <c r="F79" s="24">
        <f t="shared" si="2"/>
        <v>0</v>
      </c>
      <c r="G79" s="27"/>
      <c r="H79" s="24">
        <f t="shared" si="3"/>
        <v>0</v>
      </c>
      <c r="I79" s="28"/>
      <c r="J79" s="28"/>
      <c r="K79" s="28"/>
      <c r="L79" s="29"/>
    </row>
    <row r="80" spans="1:12" ht="33" customHeight="1" x14ac:dyDescent="0.25">
      <c r="A80" s="7" t="s">
        <v>133</v>
      </c>
      <c r="B80" s="11">
        <v>1</v>
      </c>
      <c r="C80" s="34" t="s">
        <v>142</v>
      </c>
      <c r="D80" s="12"/>
      <c r="E80" s="27"/>
      <c r="F80" s="24">
        <f t="shared" si="2"/>
        <v>0</v>
      </c>
      <c r="G80" s="27"/>
      <c r="H80" s="24">
        <f t="shared" si="3"/>
        <v>0</v>
      </c>
      <c r="I80" s="28"/>
      <c r="J80" s="28"/>
      <c r="K80" s="28"/>
      <c r="L80" s="29"/>
    </row>
    <row r="81" spans="1:12" ht="33" customHeight="1" x14ac:dyDescent="0.25">
      <c r="A81" s="10" t="s">
        <v>135</v>
      </c>
      <c r="B81" s="11">
        <v>2</v>
      </c>
      <c r="C81" s="34" t="s">
        <v>128</v>
      </c>
      <c r="D81" s="12"/>
      <c r="E81" s="27"/>
      <c r="F81" s="24">
        <f t="shared" si="2"/>
        <v>0</v>
      </c>
      <c r="G81" s="27"/>
      <c r="H81" s="24">
        <f t="shared" si="3"/>
        <v>0</v>
      </c>
      <c r="I81" s="28"/>
      <c r="J81" s="28"/>
      <c r="K81" s="28"/>
      <c r="L81" s="29"/>
    </row>
    <row r="82" spans="1:12" ht="33" customHeight="1" x14ac:dyDescent="0.25">
      <c r="A82" s="7" t="s">
        <v>137</v>
      </c>
      <c r="B82" s="11">
        <v>1</v>
      </c>
      <c r="C82" s="34" t="s">
        <v>145</v>
      </c>
      <c r="D82" s="12"/>
      <c r="E82" s="27"/>
      <c r="F82" s="24">
        <f t="shared" si="2"/>
        <v>0</v>
      </c>
      <c r="G82" s="27"/>
      <c r="H82" s="24">
        <f t="shared" si="3"/>
        <v>0</v>
      </c>
      <c r="I82" s="28"/>
      <c r="J82" s="28"/>
      <c r="K82" s="28"/>
      <c r="L82" s="29"/>
    </row>
    <row r="83" spans="1:12" ht="33" customHeight="1" x14ac:dyDescent="0.25">
      <c r="A83" s="10" t="s">
        <v>139</v>
      </c>
      <c r="B83" s="11">
        <v>2</v>
      </c>
      <c r="C83" s="34" t="s">
        <v>130</v>
      </c>
      <c r="D83" s="12"/>
      <c r="E83" s="27"/>
      <c r="F83" s="24">
        <f t="shared" si="2"/>
        <v>0</v>
      </c>
      <c r="G83" s="27"/>
      <c r="H83" s="24">
        <f t="shared" si="3"/>
        <v>0</v>
      </c>
      <c r="I83" s="28"/>
      <c r="J83" s="28"/>
      <c r="K83" s="28"/>
      <c r="L83" s="29"/>
    </row>
    <row r="84" spans="1:12" ht="33" customHeight="1" x14ac:dyDescent="0.25">
      <c r="A84" s="7" t="s">
        <v>141</v>
      </c>
      <c r="B84" s="11">
        <v>4</v>
      </c>
      <c r="C84" s="34" t="s">
        <v>148</v>
      </c>
      <c r="D84" s="12"/>
      <c r="E84" s="27"/>
      <c r="F84" s="24">
        <f t="shared" si="2"/>
        <v>0</v>
      </c>
      <c r="G84" s="27"/>
      <c r="H84" s="24">
        <f t="shared" si="3"/>
        <v>0</v>
      </c>
      <c r="I84" s="28"/>
      <c r="J84" s="28"/>
      <c r="K84" s="28"/>
      <c r="L84" s="29"/>
    </row>
    <row r="85" spans="1:12" ht="33" customHeight="1" x14ac:dyDescent="0.25">
      <c r="A85" s="10" t="s">
        <v>143</v>
      </c>
      <c r="B85" s="11">
        <v>1</v>
      </c>
      <c r="C85" s="34" t="s">
        <v>150</v>
      </c>
      <c r="D85" s="12"/>
      <c r="E85" s="27"/>
      <c r="F85" s="24">
        <f t="shared" si="2"/>
        <v>0</v>
      </c>
      <c r="G85" s="27"/>
      <c r="H85" s="24">
        <f t="shared" si="3"/>
        <v>0</v>
      </c>
      <c r="I85" s="28"/>
      <c r="J85" s="28"/>
      <c r="K85" s="28"/>
      <c r="L85" s="29"/>
    </row>
    <row r="86" spans="1:12" ht="33" customHeight="1" x14ac:dyDescent="0.25">
      <c r="A86" s="7" t="s">
        <v>144</v>
      </c>
      <c r="B86" s="11">
        <v>3</v>
      </c>
      <c r="C86" s="34" t="s">
        <v>136</v>
      </c>
      <c r="D86" s="12"/>
      <c r="E86" s="27"/>
      <c r="F86" s="24">
        <f t="shared" si="2"/>
        <v>0</v>
      </c>
      <c r="G86" s="27"/>
      <c r="H86" s="24">
        <f t="shared" si="3"/>
        <v>0</v>
      </c>
      <c r="I86" s="28"/>
      <c r="J86" s="28"/>
      <c r="K86" s="28"/>
      <c r="L86" s="29"/>
    </row>
    <row r="87" spans="1:12" ht="33" customHeight="1" x14ac:dyDescent="0.25">
      <c r="A87" s="10" t="s">
        <v>146</v>
      </c>
      <c r="B87" s="11">
        <v>24</v>
      </c>
      <c r="C87" s="34" t="s">
        <v>153</v>
      </c>
      <c r="D87" s="12"/>
      <c r="E87" s="27"/>
      <c r="F87" s="24">
        <f t="shared" si="2"/>
        <v>0</v>
      </c>
      <c r="G87" s="27"/>
      <c r="H87" s="24">
        <f t="shared" si="3"/>
        <v>0</v>
      </c>
      <c r="I87" s="28"/>
      <c r="J87" s="28"/>
      <c r="K87" s="28"/>
      <c r="L87" s="29"/>
    </row>
    <row r="88" spans="1:12" ht="33" customHeight="1" x14ac:dyDescent="0.25">
      <c r="A88" s="7" t="s">
        <v>147</v>
      </c>
      <c r="B88" s="11">
        <v>8</v>
      </c>
      <c r="C88" s="34" t="s">
        <v>155</v>
      </c>
      <c r="D88" s="12"/>
      <c r="E88" s="27"/>
      <c r="F88" s="24">
        <f t="shared" si="2"/>
        <v>0</v>
      </c>
      <c r="G88" s="27"/>
      <c r="H88" s="24">
        <f t="shared" si="3"/>
        <v>0</v>
      </c>
      <c r="I88" s="28"/>
      <c r="J88" s="28"/>
      <c r="K88" s="28"/>
      <c r="L88" s="29"/>
    </row>
    <row r="89" spans="1:12" ht="33" customHeight="1" x14ac:dyDescent="0.25">
      <c r="A89" s="10" t="s">
        <v>149</v>
      </c>
      <c r="B89" s="11">
        <v>4</v>
      </c>
      <c r="C89" s="34" t="s">
        <v>157</v>
      </c>
      <c r="D89" s="12"/>
      <c r="E89" s="27"/>
      <c r="F89" s="24">
        <f t="shared" si="2"/>
        <v>0</v>
      </c>
      <c r="G89" s="27"/>
      <c r="H89" s="24">
        <f t="shared" si="3"/>
        <v>0</v>
      </c>
      <c r="I89" s="28"/>
      <c r="J89" s="28"/>
      <c r="K89" s="28"/>
      <c r="L89" s="29"/>
    </row>
    <row r="90" spans="1:12" ht="33" customHeight="1" x14ac:dyDescent="0.25">
      <c r="A90" s="7" t="s">
        <v>151</v>
      </c>
      <c r="B90" s="11">
        <v>8</v>
      </c>
      <c r="C90" s="34" t="s">
        <v>159</v>
      </c>
      <c r="D90" s="12"/>
      <c r="E90" s="27"/>
      <c r="F90" s="24">
        <f t="shared" si="2"/>
        <v>0</v>
      </c>
      <c r="G90" s="27"/>
      <c r="H90" s="24">
        <f t="shared" si="3"/>
        <v>0</v>
      </c>
      <c r="I90" s="28"/>
      <c r="J90" s="28"/>
      <c r="K90" s="28"/>
      <c r="L90" s="29"/>
    </row>
    <row r="91" spans="1:12" ht="33" customHeight="1" x14ac:dyDescent="0.25">
      <c r="A91" s="10" t="s">
        <v>152</v>
      </c>
      <c r="B91" s="11">
        <v>4</v>
      </c>
      <c r="C91" s="34" t="s">
        <v>161</v>
      </c>
      <c r="D91" s="12"/>
      <c r="E91" s="27"/>
      <c r="F91" s="24">
        <f t="shared" si="2"/>
        <v>0</v>
      </c>
      <c r="G91" s="27"/>
      <c r="H91" s="24">
        <f t="shared" si="3"/>
        <v>0</v>
      </c>
      <c r="I91" s="28"/>
      <c r="J91" s="28"/>
      <c r="K91" s="28"/>
      <c r="L91" s="29"/>
    </row>
    <row r="92" spans="1:12" ht="33" customHeight="1" x14ac:dyDescent="0.25">
      <c r="A92" s="7" t="s">
        <v>154</v>
      </c>
      <c r="B92" s="11">
        <v>12</v>
      </c>
      <c r="C92" s="34" t="s">
        <v>163</v>
      </c>
      <c r="D92" s="12"/>
      <c r="E92" s="27"/>
      <c r="F92" s="24">
        <f t="shared" si="2"/>
        <v>0</v>
      </c>
      <c r="G92" s="27"/>
      <c r="H92" s="24">
        <f t="shared" si="3"/>
        <v>0</v>
      </c>
      <c r="I92" s="28"/>
      <c r="J92" s="28"/>
      <c r="K92" s="28"/>
      <c r="L92" s="29"/>
    </row>
    <row r="93" spans="1:12" ht="33" customHeight="1" x14ac:dyDescent="0.25">
      <c r="A93" s="10" t="s">
        <v>156</v>
      </c>
      <c r="B93" s="11">
        <v>3</v>
      </c>
      <c r="C93" s="34" t="s">
        <v>165</v>
      </c>
      <c r="D93" s="12"/>
      <c r="E93" s="27"/>
      <c r="F93" s="24">
        <f t="shared" si="2"/>
        <v>0</v>
      </c>
      <c r="G93" s="27"/>
      <c r="H93" s="24">
        <f t="shared" si="3"/>
        <v>0</v>
      </c>
      <c r="I93" s="28"/>
      <c r="J93" s="28"/>
      <c r="K93" s="28"/>
      <c r="L93" s="29"/>
    </row>
    <row r="94" spans="1:12" ht="33" customHeight="1" x14ac:dyDescent="0.25">
      <c r="A94" s="7" t="s">
        <v>158</v>
      </c>
      <c r="B94" s="11">
        <v>5</v>
      </c>
      <c r="C94" s="34" t="s">
        <v>167</v>
      </c>
      <c r="D94" s="12"/>
      <c r="E94" s="27"/>
      <c r="F94" s="24">
        <f t="shared" si="2"/>
        <v>0</v>
      </c>
      <c r="G94" s="27"/>
      <c r="H94" s="24">
        <f t="shared" si="3"/>
        <v>0</v>
      </c>
      <c r="I94" s="28"/>
      <c r="J94" s="28"/>
      <c r="K94" s="28"/>
      <c r="L94" s="29"/>
    </row>
    <row r="95" spans="1:12" ht="33" customHeight="1" x14ac:dyDescent="0.25">
      <c r="A95" s="10" t="s">
        <v>160</v>
      </c>
      <c r="B95" s="11">
        <v>2</v>
      </c>
      <c r="C95" s="34" t="s">
        <v>169</v>
      </c>
      <c r="D95" s="12"/>
      <c r="E95" s="27"/>
      <c r="F95" s="24">
        <f t="shared" si="2"/>
        <v>0</v>
      </c>
      <c r="G95" s="27"/>
      <c r="H95" s="24">
        <f t="shared" si="3"/>
        <v>0</v>
      </c>
      <c r="I95" s="28"/>
      <c r="J95" s="28"/>
      <c r="K95" s="28"/>
      <c r="L95" s="29"/>
    </row>
    <row r="96" spans="1:12" ht="33" customHeight="1" x14ac:dyDescent="0.25">
      <c r="A96" s="7" t="s">
        <v>162</v>
      </c>
      <c r="B96" s="11">
        <v>1</v>
      </c>
      <c r="C96" s="34" t="s">
        <v>171</v>
      </c>
      <c r="D96" s="12"/>
      <c r="E96" s="27"/>
      <c r="F96" s="24">
        <f t="shared" si="2"/>
        <v>0</v>
      </c>
      <c r="G96" s="27"/>
      <c r="H96" s="24">
        <f t="shared" si="3"/>
        <v>0</v>
      </c>
      <c r="I96" s="28"/>
      <c r="J96" s="28"/>
      <c r="K96" s="28"/>
      <c r="L96" s="29"/>
    </row>
    <row r="97" spans="1:12" ht="33" customHeight="1" x14ac:dyDescent="0.25">
      <c r="A97" s="10" t="s">
        <v>164</v>
      </c>
      <c r="B97" s="11">
        <v>2</v>
      </c>
      <c r="C97" s="34" t="s">
        <v>173</v>
      </c>
      <c r="D97" s="12"/>
      <c r="E97" s="27"/>
      <c r="F97" s="24">
        <f t="shared" si="2"/>
        <v>0</v>
      </c>
      <c r="G97" s="27"/>
      <c r="H97" s="24">
        <f t="shared" si="3"/>
        <v>0</v>
      </c>
      <c r="I97" s="28"/>
      <c r="J97" s="28"/>
      <c r="K97" s="28"/>
      <c r="L97" s="29"/>
    </row>
    <row r="98" spans="1:12" ht="33" customHeight="1" x14ac:dyDescent="0.25">
      <c r="A98" s="7" t="s">
        <v>166</v>
      </c>
      <c r="B98" s="11">
        <v>2</v>
      </c>
      <c r="C98" s="34" t="s">
        <v>175</v>
      </c>
      <c r="D98" s="12"/>
      <c r="E98" s="27"/>
      <c r="F98" s="24">
        <f t="shared" si="2"/>
        <v>0</v>
      </c>
      <c r="G98" s="27"/>
      <c r="H98" s="24">
        <f t="shared" si="3"/>
        <v>0</v>
      </c>
      <c r="I98" s="28"/>
      <c r="J98" s="28"/>
      <c r="K98" s="28"/>
      <c r="L98" s="29"/>
    </row>
    <row r="99" spans="1:12" ht="33" customHeight="1" x14ac:dyDescent="0.25">
      <c r="A99" s="10" t="s">
        <v>168</v>
      </c>
      <c r="B99" s="11">
        <v>1</v>
      </c>
      <c r="C99" s="34" t="s">
        <v>177</v>
      </c>
      <c r="D99" s="12"/>
      <c r="E99" s="27"/>
      <c r="F99" s="24">
        <f t="shared" si="2"/>
        <v>0</v>
      </c>
      <c r="G99" s="27"/>
      <c r="H99" s="24">
        <f t="shared" si="3"/>
        <v>0</v>
      </c>
      <c r="I99" s="28"/>
      <c r="J99" s="28"/>
      <c r="K99" s="28"/>
      <c r="L99" s="29"/>
    </row>
    <row r="100" spans="1:12" ht="33" customHeight="1" x14ac:dyDescent="0.25">
      <c r="A100" s="7" t="s">
        <v>170</v>
      </c>
      <c r="B100" s="11">
        <v>3</v>
      </c>
      <c r="C100" s="34" t="s">
        <v>179</v>
      </c>
      <c r="D100" s="12"/>
      <c r="E100" s="27"/>
      <c r="F100" s="24">
        <f t="shared" si="2"/>
        <v>0</v>
      </c>
      <c r="G100" s="27"/>
      <c r="H100" s="24">
        <f t="shared" si="3"/>
        <v>0</v>
      </c>
      <c r="I100" s="28"/>
      <c r="J100" s="28"/>
      <c r="K100" s="28"/>
      <c r="L100" s="29"/>
    </row>
    <row r="101" spans="1:12" ht="33" customHeight="1" x14ac:dyDescent="0.25">
      <c r="A101" s="10" t="s">
        <v>172</v>
      </c>
      <c r="B101" s="11">
        <v>3</v>
      </c>
      <c r="C101" s="34" t="s">
        <v>181</v>
      </c>
      <c r="D101" s="12"/>
      <c r="E101" s="27"/>
      <c r="F101" s="24">
        <f t="shared" si="2"/>
        <v>0</v>
      </c>
      <c r="G101" s="27"/>
      <c r="H101" s="24">
        <f t="shared" si="3"/>
        <v>0</v>
      </c>
      <c r="I101" s="28"/>
      <c r="J101" s="28"/>
      <c r="K101" s="28"/>
      <c r="L101" s="29"/>
    </row>
    <row r="102" spans="1:12" ht="33" customHeight="1" x14ac:dyDescent="0.25">
      <c r="A102" s="7" t="s">
        <v>174</v>
      </c>
      <c r="B102" s="11">
        <v>2</v>
      </c>
      <c r="C102" s="34" t="s">
        <v>183</v>
      </c>
      <c r="D102" s="12"/>
      <c r="E102" s="27"/>
      <c r="F102" s="24">
        <f t="shared" si="2"/>
        <v>0</v>
      </c>
      <c r="G102" s="27"/>
      <c r="H102" s="24">
        <f t="shared" si="3"/>
        <v>0</v>
      </c>
      <c r="I102" s="28"/>
      <c r="J102" s="28"/>
      <c r="K102" s="28"/>
      <c r="L102" s="29"/>
    </row>
    <row r="103" spans="1:12" ht="33" customHeight="1" x14ac:dyDescent="0.25">
      <c r="A103" s="10" t="s">
        <v>176</v>
      </c>
      <c r="B103" s="11">
        <v>1</v>
      </c>
      <c r="C103" s="34" t="s">
        <v>185</v>
      </c>
      <c r="D103" s="12"/>
      <c r="E103" s="27"/>
      <c r="F103" s="24">
        <f t="shared" si="2"/>
        <v>0</v>
      </c>
      <c r="G103" s="27"/>
      <c r="H103" s="24">
        <f t="shared" si="3"/>
        <v>0</v>
      </c>
      <c r="I103" s="28"/>
      <c r="J103" s="28"/>
      <c r="K103" s="28"/>
      <c r="L103" s="29"/>
    </row>
    <row r="104" spans="1:12" ht="33" customHeight="1" x14ac:dyDescent="0.25">
      <c r="A104" s="7" t="s">
        <v>178</v>
      </c>
      <c r="B104" s="11">
        <v>1</v>
      </c>
      <c r="C104" s="34" t="s">
        <v>187</v>
      </c>
      <c r="D104" s="12"/>
      <c r="E104" s="27"/>
      <c r="F104" s="24">
        <f t="shared" si="2"/>
        <v>0</v>
      </c>
      <c r="G104" s="27"/>
      <c r="H104" s="24">
        <f t="shared" si="3"/>
        <v>0</v>
      </c>
      <c r="I104" s="28"/>
      <c r="J104" s="28"/>
      <c r="K104" s="28"/>
      <c r="L104" s="29"/>
    </row>
    <row r="105" spans="1:12" ht="33" customHeight="1" x14ac:dyDescent="0.25">
      <c r="A105" s="10" t="s">
        <v>180</v>
      </c>
      <c r="B105" s="11">
        <v>1</v>
      </c>
      <c r="C105" s="34" t="s">
        <v>189</v>
      </c>
      <c r="D105" s="12"/>
      <c r="E105" s="27"/>
      <c r="F105" s="24">
        <f t="shared" si="2"/>
        <v>0</v>
      </c>
      <c r="G105" s="27"/>
      <c r="H105" s="24">
        <f t="shared" si="3"/>
        <v>0</v>
      </c>
      <c r="I105" s="28"/>
      <c r="J105" s="28"/>
      <c r="K105" s="28"/>
      <c r="L105" s="29"/>
    </row>
    <row r="106" spans="1:12" ht="33" customHeight="1" x14ac:dyDescent="0.25">
      <c r="A106" s="7" t="s">
        <v>182</v>
      </c>
      <c r="B106" s="11">
        <v>1</v>
      </c>
      <c r="C106" s="34" t="s">
        <v>191</v>
      </c>
      <c r="D106" s="12"/>
      <c r="E106" s="27"/>
      <c r="F106" s="24">
        <f t="shared" si="2"/>
        <v>0</v>
      </c>
      <c r="G106" s="27"/>
      <c r="H106" s="24">
        <f t="shared" si="3"/>
        <v>0</v>
      </c>
      <c r="I106" s="28"/>
      <c r="J106" s="28"/>
      <c r="K106" s="28"/>
      <c r="L106" s="29"/>
    </row>
    <row r="107" spans="1:12" ht="33" customHeight="1" x14ac:dyDescent="0.25">
      <c r="A107" s="10" t="s">
        <v>184</v>
      </c>
      <c r="B107" s="11">
        <v>1</v>
      </c>
      <c r="C107" s="34" t="s">
        <v>193</v>
      </c>
      <c r="D107" s="12"/>
      <c r="E107" s="27"/>
      <c r="F107" s="24">
        <f t="shared" si="2"/>
        <v>0</v>
      </c>
      <c r="G107" s="27"/>
      <c r="H107" s="24">
        <f t="shared" si="3"/>
        <v>0</v>
      </c>
      <c r="I107" s="28"/>
      <c r="J107" s="28"/>
      <c r="K107" s="28"/>
      <c r="L107" s="29"/>
    </row>
    <row r="108" spans="1:12" ht="33" customHeight="1" x14ac:dyDescent="0.25">
      <c r="A108" s="7" t="s">
        <v>186</v>
      </c>
      <c r="B108" s="11">
        <v>1</v>
      </c>
      <c r="C108" s="34" t="s">
        <v>195</v>
      </c>
      <c r="D108" s="12"/>
      <c r="E108" s="27"/>
      <c r="F108" s="24">
        <f t="shared" si="2"/>
        <v>0</v>
      </c>
      <c r="G108" s="27"/>
      <c r="H108" s="24">
        <f t="shared" si="3"/>
        <v>0</v>
      </c>
      <c r="I108" s="28"/>
      <c r="J108" s="28"/>
      <c r="K108" s="28"/>
      <c r="L108" s="29"/>
    </row>
    <row r="109" spans="1:12" ht="33" customHeight="1" x14ac:dyDescent="0.25">
      <c r="A109" s="10" t="s">
        <v>188</v>
      </c>
      <c r="B109" s="11">
        <v>2</v>
      </c>
      <c r="C109" s="34" t="s">
        <v>197</v>
      </c>
      <c r="D109" s="12"/>
      <c r="E109" s="27"/>
      <c r="F109" s="24">
        <f t="shared" si="2"/>
        <v>0</v>
      </c>
      <c r="G109" s="27"/>
      <c r="H109" s="24">
        <f t="shared" si="3"/>
        <v>0</v>
      </c>
      <c r="I109" s="28"/>
      <c r="J109" s="28"/>
      <c r="K109" s="28"/>
      <c r="L109" s="29"/>
    </row>
    <row r="110" spans="1:12" ht="33" customHeight="1" x14ac:dyDescent="0.25">
      <c r="A110" s="7" t="s">
        <v>190</v>
      </c>
      <c r="B110" s="11">
        <v>1</v>
      </c>
      <c r="C110" s="34" t="s">
        <v>199</v>
      </c>
      <c r="D110" s="12"/>
      <c r="E110" s="27"/>
      <c r="F110" s="24">
        <f t="shared" si="2"/>
        <v>0</v>
      </c>
      <c r="G110" s="27"/>
      <c r="H110" s="24">
        <f t="shared" si="3"/>
        <v>0</v>
      </c>
      <c r="I110" s="28"/>
      <c r="J110" s="28"/>
      <c r="K110" s="28"/>
      <c r="L110" s="29"/>
    </row>
    <row r="111" spans="1:12" ht="33" customHeight="1" x14ac:dyDescent="0.25">
      <c r="A111" s="10" t="s">
        <v>192</v>
      </c>
      <c r="B111" s="11">
        <v>1</v>
      </c>
      <c r="C111" s="34" t="s">
        <v>201</v>
      </c>
      <c r="D111" s="12"/>
      <c r="E111" s="27"/>
      <c r="F111" s="24">
        <f t="shared" si="2"/>
        <v>0</v>
      </c>
      <c r="G111" s="27"/>
      <c r="H111" s="24">
        <f t="shared" si="3"/>
        <v>0</v>
      </c>
      <c r="I111" s="28"/>
      <c r="J111" s="28"/>
      <c r="K111" s="28"/>
      <c r="L111" s="29"/>
    </row>
    <row r="112" spans="1:12" ht="33" customHeight="1" x14ac:dyDescent="0.25">
      <c r="A112" s="7" t="s">
        <v>194</v>
      </c>
      <c r="B112" s="11">
        <v>1</v>
      </c>
      <c r="C112" s="34" t="s">
        <v>189</v>
      </c>
      <c r="D112" s="12"/>
      <c r="E112" s="27"/>
      <c r="F112" s="24">
        <f t="shared" si="2"/>
        <v>0</v>
      </c>
      <c r="G112" s="27"/>
      <c r="H112" s="24">
        <f t="shared" si="3"/>
        <v>0</v>
      </c>
      <c r="I112" s="28"/>
      <c r="J112" s="28"/>
      <c r="K112" s="28"/>
      <c r="L112" s="29"/>
    </row>
    <row r="113" spans="1:12" ht="33" customHeight="1" x14ac:dyDescent="0.25">
      <c r="A113" s="10" t="s">
        <v>196</v>
      </c>
      <c r="B113" s="11">
        <v>2</v>
      </c>
      <c r="C113" s="34" t="s">
        <v>204</v>
      </c>
      <c r="D113" s="12"/>
      <c r="E113" s="27"/>
      <c r="F113" s="24">
        <f t="shared" si="2"/>
        <v>0</v>
      </c>
      <c r="G113" s="27"/>
      <c r="H113" s="24">
        <f t="shared" si="3"/>
        <v>0</v>
      </c>
      <c r="I113" s="28"/>
      <c r="J113" s="28"/>
      <c r="K113" s="28"/>
      <c r="L113" s="29"/>
    </row>
    <row r="114" spans="1:12" ht="33" customHeight="1" x14ac:dyDescent="0.25">
      <c r="A114" s="7" t="s">
        <v>198</v>
      </c>
      <c r="B114" s="11">
        <v>1</v>
      </c>
      <c r="C114" s="34" t="s">
        <v>206</v>
      </c>
      <c r="D114" s="12"/>
      <c r="E114" s="27"/>
      <c r="F114" s="24">
        <f t="shared" si="2"/>
        <v>0</v>
      </c>
      <c r="G114" s="27"/>
      <c r="H114" s="24">
        <f t="shared" si="3"/>
        <v>0</v>
      </c>
      <c r="I114" s="28"/>
      <c r="J114" s="28"/>
      <c r="K114" s="28"/>
      <c r="L114" s="29"/>
    </row>
    <row r="115" spans="1:12" ht="33" customHeight="1" x14ac:dyDescent="0.25">
      <c r="A115" s="10" t="s">
        <v>200</v>
      </c>
      <c r="B115" s="11">
        <v>1</v>
      </c>
      <c r="C115" s="34" t="s">
        <v>208</v>
      </c>
      <c r="D115" s="12"/>
      <c r="E115" s="27"/>
      <c r="F115" s="24">
        <f t="shared" si="2"/>
        <v>0</v>
      </c>
      <c r="G115" s="27"/>
      <c r="H115" s="24">
        <f t="shared" si="3"/>
        <v>0</v>
      </c>
      <c r="I115" s="28"/>
      <c r="J115" s="28"/>
      <c r="K115" s="28"/>
      <c r="L115" s="29"/>
    </row>
    <row r="116" spans="1:12" ht="33" customHeight="1" x14ac:dyDescent="0.25">
      <c r="A116" s="7" t="s">
        <v>202</v>
      </c>
      <c r="B116" s="11">
        <v>1</v>
      </c>
      <c r="C116" s="34" t="s">
        <v>210</v>
      </c>
      <c r="D116" s="12"/>
      <c r="E116" s="27"/>
      <c r="F116" s="24">
        <f t="shared" si="2"/>
        <v>0</v>
      </c>
      <c r="G116" s="27"/>
      <c r="H116" s="24">
        <f t="shared" si="3"/>
        <v>0</v>
      </c>
      <c r="I116" s="28"/>
      <c r="J116" s="28"/>
      <c r="K116" s="28"/>
      <c r="L116" s="29"/>
    </row>
    <row r="117" spans="1:12" ht="33" customHeight="1" x14ac:dyDescent="0.25">
      <c r="A117" s="10" t="s">
        <v>203</v>
      </c>
      <c r="B117" s="11">
        <v>1</v>
      </c>
      <c r="C117" s="34" t="s">
        <v>212</v>
      </c>
      <c r="D117" s="12"/>
      <c r="E117" s="27"/>
      <c r="F117" s="24">
        <f t="shared" si="2"/>
        <v>0</v>
      </c>
      <c r="G117" s="27"/>
      <c r="H117" s="24">
        <f t="shared" si="3"/>
        <v>0</v>
      </c>
      <c r="I117" s="28"/>
      <c r="J117" s="28"/>
      <c r="K117" s="28"/>
      <c r="L117" s="29"/>
    </row>
    <row r="118" spans="1:12" ht="33" customHeight="1" x14ac:dyDescent="0.25">
      <c r="A118" s="7" t="s">
        <v>205</v>
      </c>
      <c r="B118" s="11">
        <v>1</v>
      </c>
      <c r="C118" s="34" t="s">
        <v>214</v>
      </c>
      <c r="D118" s="12"/>
      <c r="E118" s="27"/>
      <c r="F118" s="24">
        <f t="shared" si="2"/>
        <v>0</v>
      </c>
      <c r="G118" s="27"/>
      <c r="H118" s="24">
        <f t="shared" si="3"/>
        <v>0</v>
      </c>
      <c r="I118" s="28"/>
      <c r="J118" s="28"/>
      <c r="K118" s="28"/>
      <c r="L118" s="29"/>
    </row>
    <row r="119" spans="1:12" ht="33" customHeight="1" x14ac:dyDescent="0.25">
      <c r="A119" s="10" t="s">
        <v>207</v>
      </c>
      <c r="B119" s="11">
        <v>1</v>
      </c>
      <c r="C119" s="34" t="s">
        <v>216</v>
      </c>
      <c r="D119" s="12"/>
      <c r="E119" s="27"/>
      <c r="F119" s="24">
        <f t="shared" si="2"/>
        <v>0</v>
      </c>
      <c r="G119" s="27"/>
      <c r="H119" s="24">
        <f t="shared" si="3"/>
        <v>0</v>
      </c>
      <c r="I119" s="28"/>
      <c r="J119" s="28"/>
      <c r="K119" s="28"/>
      <c r="L119" s="29"/>
    </row>
    <row r="120" spans="1:12" ht="33" customHeight="1" x14ac:dyDescent="0.25">
      <c r="A120" s="7" t="s">
        <v>209</v>
      </c>
      <c r="B120" s="11">
        <v>1</v>
      </c>
      <c r="C120" s="34" t="s">
        <v>218</v>
      </c>
      <c r="D120" s="12"/>
      <c r="E120" s="27"/>
      <c r="F120" s="24">
        <f t="shared" si="2"/>
        <v>0</v>
      </c>
      <c r="G120" s="27"/>
      <c r="H120" s="24">
        <f t="shared" si="3"/>
        <v>0</v>
      </c>
      <c r="I120" s="28"/>
      <c r="J120" s="28"/>
      <c r="K120" s="28"/>
      <c r="L120" s="29"/>
    </row>
    <row r="121" spans="1:12" ht="33" customHeight="1" x14ac:dyDescent="0.25">
      <c r="A121" s="10" t="s">
        <v>211</v>
      </c>
      <c r="B121" s="11">
        <v>1</v>
      </c>
      <c r="C121" s="34" t="s">
        <v>220</v>
      </c>
      <c r="D121" s="12"/>
      <c r="E121" s="27"/>
      <c r="F121" s="24">
        <f t="shared" si="2"/>
        <v>0</v>
      </c>
      <c r="G121" s="27"/>
      <c r="H121" s="24">
        <f t="shared" si="3"/>
        <v>0</v>
      </c>
      <c r="I121" s="28"/>
      <c r="J121" s="28"/>
      <c r="K121" s="28"/>
      <c r="L121" s="29"/>
    </row>
    <row r="122" spans="1:12" ht="39" customHeight="1" x14ac:dyDescent="0.25">
      <c r="A122" s="7" t="s">
        <v>213</v>
      </c>
      <c r="B122" s="11">
        <v>5</v>
      </c>
      <c r="C122" s="34" t="s">
        <v>222</v>
      </c>
      <c r="D122" s="12"/>
      <c r="E122" s="27"/>
      <c r="F122" s="24">
        <f t="shared" si="2"/>
        <v>0</v>
      </c>
      <c r="G122" s="27"/>
      <c r="H122" s="24">
        <f t="shared" si="3"/>
        <v>0</v>
      </c>
      <c r="I122" s="28"/>
      <c r="J122" s="28"/>
      <c r="K122" s="28"/>
      <c r="L122" s="29"/>
    </row>
    <row r="123" spans="1:12" ht="42" customHeight="1" x14ac:dyDescent="0.25">
      <c r="A123" s="10" t="s">
        <v>215</v>
      </c>
      <c r="B123" s="11">
        <v>4</v>
      </c>
      <c r="C123" s="34" t="s">
        <v>222</v>
      </c>
      <c r="D123" s="12"/>
      <c r="E123" s="27"/>
      <c r="F123" s="24">
        <f t="shared" si="2"/>
        <v>0</v>
      </c>
      <c r="G123" s="27"/>
      <c r="H123" s="24">
        <f t="shared" si="3"/>
        <v>0</v>
      </c>
      <c r="I123" s="28"/>
      <c r="J123" s="28"/>
      <c r="K123" s="28"/>
      <c r="L123" s="29"/>
    </row>
    <row r="124" spans="1:12" ht="33" customHeight="1" x14ac:dyDescent="0.25">
      <c r="A124" s="7" t="s">
        <v>217</v>
      </c>
      <c r="B124" s="11">
        <v>24</v>
      </c>
      <c r="C124" s="34" t="s">
        <v>225</v>
      </c>
      <c r="D124" s="12"/>
      <c r="E124" s="27"/>
      <c r="F124" s="24">
        <f t="shared" si="2"/>
        <v>0</v>
      </c>
      <c r="G124" s="27"/>
      <c r="H124" s="24">
        <f t="shared" si="3"/>
        <v>0</v>
      </c>
      <c r="I124" s="28"/>
      <c r="J124" s="28"/>
      <c r="K124" s="28"/>
      <c r="L124" s="29"/>
    </row>
    <row r="125" spans="1:12" ht="33" customHeight="1" x14ac:dyDescent="0.25">
      <c r="A125" s="10" t="s">
        <v>219</v>
      </c>
      <c r="B125" s="11">
        <v>24</v>
      </c>
      <c r="C125" s="34" t="s">
        <v>227</v>
      </c>
      <c r="D125" s="12"/>
      <c r="E125" s="27"/>
      <c r="F125" s="24">
        <f t="shared" si="2"/>
        <v>0</v>
      </c>
      <c r="G125" s="27"/>
      <c r="H125" s="24">
        <f t="shared" si="3"/>
        <v>0</v>
      </c>
      <c r="I125" s="28"/>
      <c r="J125" s="28"/>
      <c r="K125" s="28"/>
      <c r="L125" s="29"/>
    </row>
    <row r="126" spans="1:12" ht="33" customHeight="1" x14ac:dyDescent="0.25">
      <c r="A126" s="7" t="s">
        <v>221</v>
      </c>
      <c r="B126" s="11">
        <v>24</v>
      </c>
      <c r="C126" s="34" t="s">
        <v>229</v>
      </c>
      <c r="D126" s="12"/>
      <c r="E126" s="27"/>
      <c r="F126" s="24">
        <f t="shared" si="2"/>
        <v>0</v>
      </c>
      <c r="G126" s="27"/>
      <c r="H126" s="24">
        <f t="shared" si="3"/>
        <v>0</v>
      </c>
      <c r="I126" s="28"/>
      <c r="J126" s="28"/>
      <c r="K126" s="28"/>
      <c r="L126" s="29"/>
    </row>
    <row r="127" spans="1:12" ht="33" customHeight="1" x14ac:dyDescent="0.25">
      <c r="A127" s="10" t="s">
        <v>223</v>
      </c>
      <c r="B127" s="11">
        <v>12</v>
      </c>
      <c r="C127" s="34" t="s">
        <v>231</v>
      </c>
      <c r="D127" s="12"/>
      <c r="E127" s="27"/>
      <c r="F127" s="24">
        <f t="shared" si="2"/>
        <v>0</v>
      </c>
      <c r="G127" s="27"/>
      <c r="H127" s="24">
        <f t="shared" si="3"/>
        <v>0</v>
      </c>
      <c r="I127" s="28"/>
      <c r="J127" s="28"/>
      <c r="K127" s="28"/>
      <c r="L127" s="29"/>
    </row>
    <row r="128" spans="1:12" ht="33" customHeight="1" x14ac:dyDescent="0.25">
      <c r="A128" s="7" t="s">
        <v>224</v>
      </c>
      <c r="B128" s="11">
        <v>1</v>
      </c>
      <c r="C128" s="34" t="s">
        <v>233</v>
      </c>
      <c r="D128" s="12"/>
      <c r="E128" s="27"/>
      <c r="F128" s="24">
        <f t="shared" si="2"/>
        <v>0</v>
      </c>
      <c r="G128" s="27"/>
      <c r="H128" s="24">
        <f t="shared" si="3"/>
        <v>0</v>
      </c>
      <c r="I128" s="28"/>
      <c r="J128" s="28"/>
      <c r="K128" s="28"/>
      <c r="L128" s="29"/>
    </row>
    <row r="129" spans="1:12" ht="33" customHeight="1" x14ac:dyDescent="0.25">
      <c r="A129" s="10" t="s">
        <v>226</v>
      </c>
      <c r="B129" s="11">
        <v>1</v>
      </c>
      <c r="C129" s="34" t="s">
        <v>235</v>
      </c>
      <c r="D129" s="12"/>
      <c r="E129" s="27"/>
      <c r="F129" s="24">
        <f t="shared" si="2"/>
        <v>0</v>
      </c>
      <c r="G129" s="27"/>
      <c r="H129" s="24">
        <f t="shared" si="3"/>
        <v>0</v>
      </c>
      <c r="I129" s="28"/>
      <c r="J129" s="28"/>
      <c r="K129" s="28"/>
      <c r="L129" s="29"/>
    </row>
    <row r="130" spans="1:12" ht="33" customHeight="1" x14ac:dyDescent="0.25">
      <c r="A130" s="7" t="s">
        <v>228</v>
      </c>
      <c r="B130" s="11">
        <v>1</v>
      </c>
      <c r="C130" s="34" t="s">
        <v>237</v>
      </c>
      <c r="D130" s="12"/>
      <c r="E130" s="27"/>
      <c r="F130" s="24">
        <f t="shared" si="2"/>
        <v>0</v>
      </c>
      <c r="G130" s="27"/>
      <c r="H130" s="24">
        <f t="shared" si="3"/>
        <v>0</v>
      </c>
      <c r="I130" s="28"/>
      <c r="J130" s="28"/>
      <c r="K130" s="28"/>
      <c r="L130" s="29"/>
    </row>
    <row r="131" spans="1:12" ht="33" customHeight="1" x14ac:dyDescent="0.25">
      <c r="A131" s="10" t="s">
        <v>230</v>
      </c>
      <c r="B131" s="11">
        <v>2</v>
      </c>
      <c r="C131" s="34" t="s">
        <v>238</v>
      </c>
      <c r="D131" s="12"/>
      <c r="E131" s="27"/>
      <c r="F131" s="24">
        <f t="shared" si="2"/>
        <v>0</v>
      </c>
      <c r="G131" s="27"/>
      <c r="H131" s="24">
        <f t="shared" si="3"/>
        <v>0</v>
      </c>
      <c r="I131" s="28"/>
      <c r="J131" s="28"/>
      <c r="K131" s="28"/>
      <c r="L131" s="29"/>
    </row>
    <row r="132" spans="1:12" ht="33" customHeight="1" x14ac:dyDescent="0.25">
      <c r="A132" s="7" t="s">
        <v>232</v>
      </c>
      <c r="B132" s="11">
        <v>3</v>
      </c>
      <c r="C132" s="34" t="s">
        <v>239</v>
      </c>
      <c r="D132" s="12"/>
      <c r="E132" s="27"/>
      <c r="F132" s="24">
        <f t="shared" si="2"/>
        <v>0</v>
      </c>
      <c r="G132" s="27"/>
      <c r="H132" s="24">
        <f t="shared" si="3"/>
        <v>0</v>
      </c>
      <c r="I132" s="28"/>
      <c r="J132" s="28"/>
      <c r="K132" s="28"/>
      <c r="L132" s="29"/>
    </row>
    <row r="133" spans="1:12" ht="33" customHeight="1" x14ac:dyDescent="0.25">
      <c r="A133" s="10" t="s">
        <v>234</v>
      </c>
      <c r="B133" s="11">
        <v>16</v>
      </c>
      <c r="C133" s="34" t="s">
        <v>240</v>
      </c>
      <c r="D133" s="12"/>
      <c r="E133" s="27"/>
      <c r="F133" s="24">
        <f t="shared" si="2"/>
        <v>0</v>
      </c>
      <c r="G133" s="27"/>
      <c r="H133" s="24">
        <f t="shared" si="3"/>
        <v>0</v>
      </c>
      <c r="I133" s="28"/>
      <c r="J133" s="28"/>
      <c r="K133" s="28"/>
      <c r="L133" s="29"/>
    </row>
    <row r="134" spans="1:12" ht="33" customHeight="1" thickBot="1" x14ac:dyDescent="0.3">
      <c r="A134" s="38" t="s">
        <v>236</v>
      </c>
      <c r="B134" s="13">
        <v>2</v>
      </c>
      <c r="C134" s="35" t="s">
        <v>241</v>
      </c>
      <c r="D134" s="14"/>
      <c r="E134" s="30"/>
      <c r="F134" s="24">
        <f t="shared" si="2"/>
        <v>0</v>
      </c>
      <c r="G134" s="30"/>
      <c r="H134" s="24">
        <f t="shared" si="3"/>
        <v>0</v>
      </c>
      <c r="I134" s="31"/>
      <c r="J134" s="31"/>
      <c r="K134" s="31"/>
      <c r="L134" s="32"/>
    </row>
    <row r="135" spans="1:12" ht="45" customHeight="1" thickBot="1" x14ac:dyDescent="0.3">
      <c r="A135" s="39"/>
      <c r="B135" s="40"/>
      <c r="C135" s="41" t="s">
        <v>266</v>
      </c>
      <c r="D135" s="42"/>
      <c r="E135" s="43"/>
      <c r="F135" s="43"/>
      <c r="G135" s="43"/>
      <c r="H135" s="44"/>
      <c r="I135" s="44"/>
      <c r="J135" s="46">
        <f>SUM(H6:H134)</f>
        <v>0</v>
      </c>
      <c r="K135" s="42"/>
      <c r="L135" s="45"/>
    </row>
    <row r="136" spans="1:12" ht="25.35" customHeight="1" x14ac:dyDescent="0.25">
      <c r="C136" s="36" t="s">
        <v>281</v>
      </c>
      <c r="D136" s="47"/>
    </row>
    <row r="137" spans="1:12" ht="32.450000000000003" customHeight="1" x14ac:dyDescent="0.25">
      <c r="C137" s="36" t="s">
        <v>282</v>
      </c>
      <c r="D137" s="48"/>
    </row>
  </sheetData>
  <mergeCells count="4">
    <mergeCell ref="A1:L1"/>
    <mergeCell ref="A4:L4"/>
    <mergeCell ref="A2:L2"/>
    <mergeCell ref="A3:L3"/>
  </mergeCells>
  <phoneticPr fontId="28" type="noConversion"/>
  <pageMargins left="0.2" right="0.2" top="0.25" bottom="0.25" header="0.3" footer="0.3"/>
  <pageSetup scale="70" orientation="landscape" r:id="rId1"/>
  <ignoredErrors>
    <ignoredError sqref="A6:A7 A8:A13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Instrucciones</vt:lpstr>
      <vt:lpstr>Tabla de Ofertar</vt:lpstr>
      <vt:lpstr>'Tabla de Ofertar'!Print_Titles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Cuas Velázquez</dc:creator>
  <cp:lastModifiedBy>Irmarie C. Hernández Costa</cp:lastModifiedBy>
  <cp:lastPrinted>2022-07-26T19:35:16Z</cp:lastPrinted>
  <dcterms:created xsi:type="dcterms:W3CDTF">2022-05-26T13:53:59Z</dcterms:created>
  <dcterms:modified xsi:type="dcterms:W3CDTF">2022-07-26T19:47:54Z</dcterms:modified>
</cp:coreProperties>
</file>