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SUBASTAS/"/>
    </mc:Choice>
  </mc:AlternateContent>
  <xr:revisionPtr revIDLastSave="0" documentId="8_{23911793-0641-4AF9-BF4E-E3DDEE1B9444}" xr6:coauthVersionLast="47" xr6:coauthVersionMax="47" xr10:uidLastSave="{00000000-0000-0000-0000-000000000000}"/>
  <bookViews>
    <workbookView xWindow="-120" yWindow="-120" windowWidth="29040" windowHeight="15840" xr2:uid="{C9C4F1A0-A3F9-4862-93E5-380011E15B66}"/>
  </bookViews>
  <sheets>
    <sheet name="Sheet1" sheetId="1" r:id="rId1"/>
  </sheets>
  <definedNames>
    <definedName name="_xlnm.Print_Area" localSheetId="0">Sheet1!$A$1:$H$30</definedName>
    <definedName name="_xlnm.Print_Titles" localSheetId="0">Sheet1!$1:$5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2" i="1"/>
  <c r="E23" i="1"/>
  <c r="E2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  <c r="E27" i="1"/>
</calcChain>
</file>

<file path=xl/sharedStrings.xml><?xml version="1.0" encoding="utf-8"?>
<sst xmlns="http://schemas.openxmlformats.org/spreadsheetml/2006/main" count="36" uniqueCount="32">
  <si>
    <t>SUBASTA FORMAL: 22J-12233</t>
  </si>
  <si>
    <t>PARTIDA</t>
  </si>
  <si>
    <t>DESCRIPCIÓN</t>
  </si>
  <si>
    <t>PRECIO UNITARIO</t>
  </si>
  <si>
    <t>CANTIDAD</t>
  </si>
  <si>
    <t>PRECIO TOTAL</t>
  </si>
  <si>
    <t>%LEY DE PREF.</t>
  </si>
  <si>
    <t>GARANTÍA</t>
  </si>
  <si>
    <t>TIEMPO DE ENTREGA</t>
  </si>
  <si>
    <t>Sala de Festivales Back drape, Sala de Festivales Center Drape  with Vertical Seams</t>
  </si>
  <si>
    <t>Sala de Festivales Main Drape with Vertical Seams</t>
  </si>
  <si>
    <t>Sala de Festivales Borders Drape with Vertical Seams</t>
  </si>
  <si>
    <t>Sala de Festivales Legs
Drape with Vertical Seams</t>
  </si>
  <si>
    <t xml:space="preserve">Sala De Festivales 
Seamless Drop with Horizontal Fabric
</t>
  </si>
  <si>
    <t>Sala de Drama Back Traveler, Center Traveler Drape with Vertical Seams</t>
  </si>
  <si>
    <t>Sala de Drama Main Curtain Drape with Vertical Seams</t>
  </si>
  <si>
    <t>Sala de Drama Borders  Drape with Vertical Seams</t>
  </si>
  <si>
    <t xml:space="preserve">Sala de Drama Legs Drape with Vertical Seams
</t>
  </si>
  <si>
    <t xml:space="preserve">Sala De Drama Seamless Drop with Horizontal Fabric
</t>
  </si>
  <si>
    <t>Sala de Experimental Drape with Vertical Seams</t>
  </si>
  <si>
    <t xml:space="preserve">Sala de Experimental Drape with Vertical Seams
</t>
  </si>
  <si>
    <t>Sala Drama Bambalinon y Alcahuetas (por yarda)</t>
  </si>
  <si>
    <t>Sala de Festivales Bambalinon y Alcahuetas (por yarda)</t>
  </si>
  <si>
    <t>Hamper Heavy Weight Canvas 24 Bushel</t>
  </si>
  <si>
    <t>PRECIO TOTAL:</t>
  </si>
  <si>
    <t>GARANTIA DE MANO DE OBRA</t>
  </si>
  <si>
    <t>TIEMPO DE ENTREGA DEL TOTAL DE LA OBRA</t>
  </si>
  <si>
    <t>NOTA:   El color de las cortinas se coordinará posteriormente con el licitador agraciado</t>
  </si>
  <si>
    <t>Sala de Festivales Antonio Paoli- Ciclorama Seamless Drop with Horizontal Fabric Material</t>
  </si>
  <si>
    <t>TABLA DE OFERTAR ENMENDADA 2</t>
  </si>
  <si>
    <t>Sala de Drama René Marquez- Ciclorama Seamless Drop with Horizontal Fabric Material</t>
  </si>
  <si>
    <t xml:space="preserve">PARA ADQUISICIÓN DE TELONES “FIRE RETARDANT” PARA LAS SALAS DE ESPECTÁCULOS  DE LA CORPORACIÓN DEL CENTRO DE BELLAS ARTES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</si>
</sst>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u/>
      <sz val="16"/>
      <color theme="1"/>
      <name val="Cambria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mbria"/>
      <family val="1"/>
    </font>
    <font>
      <sz val="8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0" fillId="0" borderId="4" xfId="1" applyFont="1" applyBorder="1" applyAlignment="1">
      <alignment horizontal="center" vertical="center"/>
    </xf>
    <xf numFmtId="164" fontId="0" fillId="0" borderId="7" xfId="0" applyNumberFormat="1" applyBorder="1"/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4" borderId="20" xfId="0" applyFill="1" applyBorder="1"/>
    <xf numFmtId="0" fontId="0" fillId="4" borderId="21" xfId="0" applyFill="1" applyBorder="1" applyAlignment="1">
      <alignment wrapText="1"/>
    </xf>
    <xf numFmtId="0" fontId="0" fillId="3" borderId="22" xfId="0" applyFill="1" applyBorder="1"/>
    <xf numFmtId="0" fontId="0" fillId="3" borderId="23" xfId="0" applyFill="1" applyBorder="1"/>
    <xf numFmtId="164" fontId="0" fillId="0" borderId="1" xfId="1" applyFont="1" applyBorder="1" applyAlignment="1">
      <alignment horizontal="center" vertical="center"/>
    </xf>
    <xf numFmtId="0" fontId="7" fillId="0" borderId="7" xfId="0" applyFont="1" applyBorder="1"/>
    <xf numFmtId="164" fontId="2" fillId="0" borderId="0" xfId="1" applyFont="1" applyAlignment="1">
      <alignment horizontal="left" vertical="center"/>
    </xf>
    <xf numFmtId="164" fontId="3" fillId="2" borderId="10" xfId="1" applyFont="1" applyFill="1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/>
    </xf>
    <xf numFmtId="164" fontId="0" fillId="4" borderId="21" xfId="1" applyFont="1" applyFill="1" applyBorder="1"/>
    <xf numFmtId="164" fontId="0" fillId="0" borderId="8" xfId="1" applyFont="1" applyBorder="1"/>
    <xf numFmtId="164" fontId="0" fillId="0" borderId="7" xfId="1" applyFont="1" applyBorder="1"/>
    <xf numFmtId="164" fontId="0" fillId="0" borderId="0" xfId="1" applyFont="1"/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2861311</xdr:colOff>
      <xdr:row>0</xdr:row>
      <xdr:rowOff>111035</xdr:rowOff>
    </xdr:from>
    <xdr:to>
      <xdr:col>5</xdr:col>
      <xdr:colOff>403860</xdr:colOff>
      <xdr:row>1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5CF17-04B9-4F87-B65B-A5EE74981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1" y="111035"/>
          <a:ext cx="3592829" cy="51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FCB9-59D7-4470-B068-B83F5DD814D0}">
  <sheetPr>
    <pageSetUpPr fitToPage="1"/>
  </sheetPr>
  <dimension ref="A1:H30"/>
  <sheetViews>
    <sheetView tabSelected="1" view="pageBreakPreview" topLeftCell="A9" zoomScaleNormal="100" zoomScaleSheetLayoutView="100" workbookViewId="0">
      <selection activeCell="N9" sqref="N9"/>
    </sheetView>
  </sheetViews>
  <sheetFormatPr defaultRowHeight="31.9" customHeight="1" x14ac:dyDescent="0.25"/>
  <cols>
    <col min="1" max="1" width="12.42578125" customWidth="1"/>
    <col min="2" max="2" width="45.140625" style="13" customWidth="1"/>
    <col min="3" max="3" width="14.85546875" style="47" customWidth="1"/>
    <col min="4" max="4" width="13.28515625" customWidth="1"/>
    <col min="5" max="5" width="14.85546875" customWidth="1"/>
    <col min="6" max="6" width="13.85546875" customWidth="1"/>
    <col min="7" max="7" width="17.85546875" customWidth="1"/>
    <col min="8" max="8" width="18" customWidth="1"/>
  </cols>
  <sheetData>
    <row r="1" spans="1:8" ht="31.9" customHeight="1" x14ac:dyDescent="0.25">
      <c r="A1" s="10"/>
      <c r="B1" s="10"/>
      <c r="C1" s="41"/>
      <c r="D1" s="1"/>
      <c r="E1" s="1"/>
      <c r="F1" s="2"/>
      <c r="G1" s="48"/>
      <c r="H1" s="49"/>
    </row>
    <row r="2" spans="1:8" ht="31.9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</row>
    <row r="3" spans="1:8" ht="31.9" customHeight="1" x14ac:dyDescent="0.25">
      <c r="A3" s="51" t="s">
        <v>31</v>
      </c>
      <c r="B3" s="52"/>
      <c r="C3" s="52"/>
      <c r="D3" s="52"/>
      <c r="E3" s="52"/>
      <c r="F3" s="52"/>
      <c r="G3" s="52"/>
      <c r="H3" s="52"/>
    </row>
    <row r="4" spans="1:8" ht="31.9" customHeight="1" thickBot="1" x14ac:dyDescent="0.35">
      <c r="A4" s="53" t="s">
        <v>29</v>
      </c>
      <c r="B4" s="53"/>
      <c r="C4" s="53"/>
      <c r="D4" s="53"/>
      <c r="E4" s="53"/>
      <c r="F4" s="53"/>
      <c r="G4" s="53"/>
      <c r="H4" s="53"/>
    </row>
    <row r="5" spans="1:8" ht="31.9" customHeight="1" x14ac:dyDescent="0.25">
      <c r="A5" s="22" t="s">
        <v>1</v>
      </c>
      <c r="B5" s="23" t="s">
        <v>2</v>
      </c>
      <c r="C5" s="42" t="s">
        <v>3</v>
      </c>
      <c r="D5" s="23" t="s">
        <v>4</v>
      </c>
      <c r="E5" s="23" t="s">
        <v>5</v>
      </c>
      <c r="F5" s="23" t="s">
        <v>6</v>
      </c>
      <c r="G5" s="23" t="s">
        <v>7</v>
      </c>
      <c r="H5" s="24" t="s">
        <v>8</v>
      </c>
    </row>
    <row r="6" spans="1:8" ht="31.9" customHeight="1" x14ac:dyDescent="0.25">
      <c r="A6" s="25">
        <v>1</v>
      </c>
      <c r="B6" s="16" t="s">
        <v>9</v>
      </c>
      <c r="C6" s="14"/>
      <c r="D6" s="7">
        <v>4</v>
      </c>
      <c r="E6" s="14">
        <f t="shared" ref="E6:E26" si="0">D6*C6</f>
        <v>0</v>
      </c>
      <c r="F6" s="4"/>
      <c r="G6" s="4"/>
      <c r="H6" s="26"/>
    </row>
    <row r="7" spans="1:8" ht="31.9" customHeight="1" x14ac:dyDescent="0.25">
      <c r="A7" s="27">
        <v>2</v>
      </c>
      <c r="B7" s="16" t="s">
        <v>10</v>
      </c>
      <c r="C7" s="14"/>
      <c r="D7" s="7">
        <v>2</v>
      </c>
      <c r="E7" s="14">
        <f t="shared" si="0"/>
        <v>0</v>
      </c>
      <c r="F7" s="4"/>
      <c r="G7" s="4"/>
      <c r="H7" s="26"/>
    </row>
    <row r="8" spans="1:8" ht="31.9" customHeight="1" x14ac:dyDescent="0.25">
      <c r="A8" s="25">
        <v>3</v>
      </c>
      <c r="B8" s="17" t="s">
        <v>11</v>
      </c>
      <c r="C8" s="14"/>
      <c r="D8" s="7">
        <v>4</v>
      </c>
      <c r="E8" s="14">
        <f t="shared" si="0"/>
        <v>0</v>
      </c>
      <c r="F8" s="6"/>
      <c r="G8" s="6"/>
      <c r="H8" s="28"/>
    </row>
    <row r="9" spans="1:8" ht="31.9" customHeight="1" x14ac:dyDescent="0.25">
      <c r="A9" s="29">
        <v>4</v>
      </c>
      <c r="B9" s="18" t="s">
        <v>12</v>
      </c>
      <c r="C9" s="39"/>
      <c r="D9" s="9">
        <v>8</v>
      </c>
      <c r="E9" s="14">
        <f t="shared" si="0"/>
        <v>0</v>
      </c>
      <c r="F9" s="3"/>
      <c r="G9" s="3"/>
      <c r="H9" s="30"/>
    </row>
    <row r="10" spans="1:8" ht="31.9" customHeight="1" x14ac:dyDescent="0.25">
      <c r="A10" s="29">
        <v>5</v>
      </c>
      <c r="B10" s="18" t="s">
        <v>13</v>
      </c>
      <c r="C10" s="39"/>
      <c r="D10" s="9">
        <v>1</v>
      </c>
      <c r="E10" s="14">
        <f t="shared" si="0"/>
        <v>0</v>
      </c>
      <c r="F10" s="3"/>
      <c r="G10" s="3"/>
      <c r="H10" s="30"/>
    </row>
    <row r="11" spans="1:8" ht="31.9" customHeight="1" x14ac:dyDescent="0.25">
      <c r="A11" s="29">
        <v>6</v>
      </c>
      <c r="B11" s="18" t="s">
        <v>13</v>
      </c>
      <c r="C11" s="39"/>
      <c r="D11" s="9">
        <v>1</v>
      </c>
      <c r="E11" s="14">
        <f t="shared" si="0"/>
        <v>0</v>
      </c>
      <c r="F11" s="3"/>
      <c r="G11" s="3"/>
      <c r="H11" s="30"/>
    </row>
    <row r="12" spans="1:8" ht="31.9" customHeight="1" x14ac:dyDescent="0.25">
      <c r="A12" s="25">
        <v>7</v>
      </c>
      <c r="B12" s="17" t="s">
        <v>14</v>
      </c>
      <c r="C12" s="14"/>
      <c r="D12" s="11">
        <v>4</v>
      </c>
      <c r="E12" s="14">
        <f t="shared" si="0"/>
        <v>0</v>
      </c>
      <c r="F12" s="6"/>
      <c r="G12" s="6"/>
      <c r="H12" s="28"/>
    </row>
    <row r="13" spans="1:8" ht="31.9" customHeight="1" x14ac:dyDescent="0.25">
      <c r="A13" s="31">
        <v>8</v>
      </c>
      <c r="B13" s="17" t="s">
        <v>15</v>
      </c>
      <c r="C13" s="14"/>
      <c r="D13" s="7">
        <v>2</v>
      </c>
      <c r="E13" s="14">
        <f t="shared" si="0"/>
        <v>0</v>
      </c>
      <c r="F13" s="6"/>
      <c r="G13" s="6"/>
      <c r="H13" s="28"/>
    </row>
    <row r="14" spans="1:8" ht="31.9" customHeight="1" x14ac:dyDescent="0.25">
      <c r="A14" s="31">
        <v>9</v>
      </c>
      <c r="B14" s="17" t="s">
        <v>16</v>
      </c>
      <c r="C14" s="14"/>
      <c r="D14" s="7">
        <v>3</v>
      </c>
      <c r="E14" s="14">
        <f t="shared" si="0"/>
        <v>0</v>
      </c>
      <c r="F14" s="6"/>
      <c r="G14" s="6"/>
      <c r="H14" s="28"/>
    </row>
    <row r="15" spans="1:8" ht="31.9" customHeight="1" x14ac:dyDescent="0.25">
      <c r="A15" s="29">
        <v>10</v>
      </c>
      <c r="B15" s="18" t="s">
        <v>17</v>
      </c>
      <c r="C15" s="39"/>
      <c r="D15" s="9">
        <v>6</v>
      </c>
      <c r="E15" s="14">
        <f t="shared" si="0"/>
        <v>0</v>
      </c>
      <c r="F15" s="3"/>
      <c r="G15" s="3"/>
      <c r="H15" s="30"/>
    </row>
    <row r="16" spans="1:8" ht="31.9" customHeight="1" x14ac:dyDescent="0.25">
      <c r="A16" s="29">
        <v>11</v>
      </c>
      <c r="B16" s="18" t="s">
        <v>18</v>
      </c>
      <c r="C16" s="39"/>
      <c r="D16" s="9">
        <v>1</v>
      </c>
      <c r="E16" s="14">
        <f t="shared" si="0"/>
        <v>0</v>
      </c>
      <c r="F16" s="3"/>
      <c r="G16" s="3"/>
      <c r="H16" s="30"/>
    </row>
    <row r="17" spans="1:8" ht="31.9" customHeight="1" x14ac:dyDescent="0.25">
      <c r="A17" s="32">
        <v>12</v>
      </c>
      <c r="B17" s="19" t="s">
        <v>18</v>
      </c>
      <c r="C17" s="43"/>
      <c r="D17" s="8">
        <v>1</v>
      </c>
      <c r="E17" s="14">
        <f t="shared" si="0"/>
        <v>0</v>
      </c>
      <c r="F17" s="5"/>
      <c r="G17" s="5"/>
      <c r="H17" s="33"/>
    </row>
    <row r="18" spans="1:8" ht="31.9" customHeight="1" x14ac:dyDescent="0.25">
      <c r="A18" s="31">
        <v>13</v>
      </c>
      <c r="B18" s="17" t="s">
        <v>19</v>
      </c>
      <c r="C18" s="14"/>
      <c r="D18" s="7">
        <v>1</v>
      </c>
      <c r="E18" s="14">
        <f t="shared" si="0"/>
        <v>0</v>
      </c>
      <c r="F18" s="6"/>
      <c r="G18" s="6"/>
      <c r="H18" s="28"/>
    </row>
    <row r="19" spans="1:8" ht="31.9" customHeight="1" x14ac:dyDescent="0.25">
      <c r="A19" s="29">
        <v>14</v>
      </c>
      <c r="B19" s="18" t="s">
        <v>20</v>
      </c>
      <c r="C19" s="39"/>
      <c r="D19" s="9">
        <v>10</v>
      </c>
      <c r="E19" s="14">
        <f t="shared" si="0"/>
        <v>0</v>
      </c>
      <c r="F19" s="3"/>
      <c r="G19" s="3"/>
      <c r="H19" s="30"/>
    </row>
    <row r="20" spans="1:8" ht="31.9" customHeight="1" x14ac:dyDescent="0.25">
      <c r="A20" s="29">
        <v>15</v>
      </c>
      <c r="B20" s="18" t="s">
        <v>20</v>
      </c>
      <c r="C20" s="39"/>
      <c r="D20" s="9">
        <v>4</v>
      </c>
      <c r="E20" s="14">
        <f t="shared" si="0"/>
        <v>0</v>
      </c>
      <c r="F20" s="3"/>
      <c r="G20" s="3"/>
      <c r="H20" s="30"/>
    </row>
    <row r="21" spans="1:8" ht="31.9" customHeight="1" x14ac:dyDescent="0.25">
      <c r="A21" s="29">
        <v>16</v>
      </c>
      <c r="B21" s="17" t="s">
        <v>20</v>
      </c>
      <c r="C21" s="14"/>
      <c r="D21" s="7">
        <v>18</v>
      </c>
      <c r="E21" s="14">
        <f t="shared" si="0"/>
        <v>0</v>
      </c>
      <c r="F21" s="3"/>
      <c r="G21" s="3"/>
      <c r="H21" s="30"/>
    </row>
    <row r="22" spans="1:8" ht="31.9" customHeight="1" x14ac:dyDescent="0.25">
      <c r="A22" s="29">
        <v>17</v>
      </c>
      <c r="B22" s="20" t="s">
        <v>21</v>
      </c>
      <c r="C22" s="39"/>
      <c r="D22" s="9">
        <v>145</v>
      </c>
      <c r="E22" s="14">
        <f t="shared" si="0"/>
        <v>0</v>
      </c>
      <c r="F22" s="3"/>
      <c r="G22" s="3"/>
      <c r="H22" s="34"/>
    </row>
    <row r="23" spans="1:8" ht="31.9" customHeight="1" x14ac:dyDescent="0.25">
      <c r="A23" s="29">
        <v>18</v>
      </c>
      <c r="B23" s="20" t="s">
        <v>22</v>
      </c>
      <c r="C23" s="39"/>
      <c r="D23" s="9">
        <v>220</v>
      </c>
      <c r="E23" s="14">
        <f t="shared" si="0"/>
        <v>0</v>
      </c>
      <c r="F23" s="3"/>
      <c r="G23" s="3"/>
      <c r="H23" s="34"/>
    </row>
    <row r="24" spans="1:8" ht="31.9" customHeight="1" x14ac:dyDescent="0.25">
      <c r="A24" s="29">
        <v>19</v>
      </c>
      <c r="B24" s="20" t="s">
        <v>23</v>
      </c>
      <c r="C24" s="39"/>
      <c r="D24" s="9">
        <v>2</v>
      </c>
      <c r="E24" s="39">
        <f t="shared" si="0"/>
        <v>0</v>
      </c>
      <c r="F24" s="3"/>
      <c r="G24" s="3"/>
      <c r="H24" s="34"/>
    </row>
    <row r="25" spans="1:8" ht="31.9" customHeight="1" x14ac:dyDescent="0.25">
      <c r="A25" s="29">
        <v>20</v>
      </c>
      <c r="B25" s="20" t="s">
        <v>30</v>
      </c>
      <c r="C25" s="39"/>
      <c r="D25" s="7">
        <v>1</v>
      </c>
      <c r="E25" s="14">
        <f t="shared" si="0"/>
        <v>0</v>
      </c>
      <c r="F25" s="3"/>
      <c r="G25" s="3"/>
      <c r="H25" s="34"/>
    </row>
    <row r="26" spans="1:8" ht="31.9" customHeight="1" thickBot="1" x14ac:dyDescent="0.3">
      <c r="A26" s="29">
        <v>21</v>
      </c>
      <c r="B26" s="20" t="s">
        <v>28</v>
      </c>
      <c r="C26" s="39"/>
      <c r="D26" s="7">
        <v>1</v>
      </c>
      <c r="E26" s="14">
        <f t="shared" si="0"/>
        <v>0</v>
      </c>
      <c r="F26" s="3"/>
      <c r="G26" s="3"/>
      <c r="H26" s="34"/>
    </row>
    <row r="27" spans="1:8" ht="31.9" customHeight="1" thickBot="1" x14ac:dyDescent="0.3">
      <c r="A27" s="35"/>
      <c r="B27" s="36"/>
      <c r="C27" s="44"/>
      <c r="D27" s="40" t="s">
        <v>24</v>
      </c>
      <c r="E27" s="15">
        <f>SUM(E6:E26)</f>
        <v>0</v>
      </c>
      <c r="F27" s="37"/>
      <c r="G27" s="37"/>
      <c r="H27" s="38"/>
    </row>
    <row r="28" spans="1:8" ht="31.9" customHeight="1" thickBot="1" x14ac:dyDescent="0.3">
      <c r="B28" s="12" t="s">
        <v>25</v>
      </c>
      <c r="C28" s="45"/>
      <c r="D28" s="21"/>
    </row>
    <row r="29" spans="1:8" ht="31.9" customHeight="1" thickBot="1" x14ac:dyDescent="0.3">
      <c r="B29" s="13" t="s">
        <v>26</v>
      </c>
      <c r="C29" s="46"/>
      <c r="D29" s="21"/>
    </row>
    <row r="30" spans="1:8" ht="31.9" customHeight="1" x14ac:dyDescent="0.25">
      <c r="A30" t="s">
        <v>27</v>
      </c>
    </row>
  </sheetData>
  <mergeCells count="4">
    <mergeCell ref="G1:H1"/>
    <mergeCell ref="A2:H2"/>
    <mergeCell ref="A3:H3"/>
    <mergeCell ref="A4:H4"/>
  </mergeCells>
  <pageMargins left="0.7" right="0.7" top="0.75" bottom="0.75" header="0.3" footer="0.3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B610E3-5D20-47BC-B72F-2442CC9AB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6894EF-735D-4C5B-A03E-3B499D2C65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C40D3484-DD31-4186-9F43-A4F78A7682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Marisel Colon Valle</dc:creator>
  <cp:keywords/>
  <dc:description/>
  <cp:lastModifiedBy>Maria I. Ortiz Rivera</cp:lastModifiedBy>
  <cp:revision/>
  <cp:lastPrinted>2022-08-19T15:08:36Z</cp:lastPrinted>
  <dcterms:created xsi:type="dcterms:W3CDTF">2022-07-12T15:16:57Z</dcterms:created>
  <dcterms:modified xsi:type="dcterms:W3CDTF">2022-08-19T19:41:49Z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