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2J-10151/"/>
    </mc:Choice>
  </mc:AlternateContent>
  <xr:revisionPtr revIDLastSave="0" documentId="8_{5D72C723-90EC-4BF8-BB93-95FEFB6FC44D}" xr6:coauthVersionLast="47" xr6:coauthVersionMax="47" xr10:uidLastSave="{00000000-0000-0000-0000-000000000000}"/>
  <bookViews>
    <workbookView xWindow="-120" yWindow="-120" windowWidth="29040" windowHeight="15840" activeTab="1" xr2:uid="{A5BF9A81-5B67-46CD-BB09-C9A8542F776A}"/>
  </bookViews>
  <sheets>
    <sheet name="TABLA" sheetId="2" r:id="rId1"/>
    <sheet name="Propuesta de Costo" sheetId="3" r:id="rId2"/>
  </sheets>
  <definedNames>
    <definedName name="_xlnm.Print_Titles" localSheetId="0">TABLA!$1:$11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3" l="1"/>
  <c r="J73" i="3"/>
  <c r="J72" i="3"/>
  <c r="J71" i="3"/>
  <c r="J70" i="3"/>
  <c r="J69" i="3"/>
  <c r="J68" i="3"/>
  <c r="J65" i="3"/>
  <c r="J64" i="3"/>
  <c r="J60" i="3"/>
  <c r="J61" i="3" s="1"/>
  <c r="J57" i="3"/>
  <c r="J58" i="3" s="1"/>
  <c r="J54" i="3"/>
  <c r="J55" i="3" s="1"/>
  <c r="J51" i="3"/>
  <c r="J50" i="3"/>
  <c r="J52" i="3" s="1"/>
  <c r="J47" i="3"/>
  <c r="J46" i="3"/>
  <c r="J45" i="3"/>
  <c r="J44" i="3"/>
  <c r="J43" i="3"/>
  <c r="J42" i="3"/>
  <c r="J41" i="3"/>
  <c r="J38" i="3"/>
  <c r="J37" i="3"/>
  <c r="J36" i="3"/>
  <c r="J35" i="3"/>
  <c r="J34" i="3"/>
  <c r="J33" i="3"/>
  <c r="J31" i="3"/>
  <c r="J30" i="3"/>
  <c r="J29" i="3"/>
  <c r="J28" i="3"/>
  <c r="J27" i="3"/>
  <c r="J26" i="3"/>
  <c r="J25" i="3"/>
  <c r="J22" i="3"/>
  <c r="J21" i="3"/>
  <c r="J20" i="3"/>
  <c r="J19" i="3"/>
  <c r="J18" i="3"/>
  <c r="A18" i="3"/>
  <c r="A19" i="3" s="1"/>
  <c r="A20" i="3" s="1"/>
  <c r="A21" i="3" s="1"/>
  <c r="A22" i="3" s="1"/>
  <c r="A25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38" i="3" s="1"/>
  <c r="A41" i="3" s="1"/>
  <c r="A42" i="3" s="1"/>
  <c r="A43" i="3" s="1"/>
  <c r="A44" i="3" s="1"/>
  <c r="A45" i="3" s="1"/>
  <c r="A46" i="3" s="1"/>
  <c r="A47" i="3" s="1"/>
  <c r="A50" i="3" s="1"/>
  <c r="A51" i="3" s="1"/>
  <c r="A54" i="3" s="1"/>
  <c r="A57" i="3" s="1"/>
  <c r="A60" i="3" s="1"/>
  <c r="A64" i="3" s="1"/>
  <c r="A65" i="3" s="1"/>
  <c r="A68" i="3" s="1"/>
  <c r="A69" i="3" s="1"/>
  <c r="A70" i="3" s="1"/>
  <c r="A71" i="3" s="1"/>
  <c r="A72" i="3" s="1"/>
  <c r="A73" i="3" s="1"/>
  <c r="A74" i="3" s="1"/>
  <c r="J17" i="3"/>
  <c r="J23" i="3" s="1"/>
  <c r="J66" i="3" l="1"/>
  <c r="J48" i="3"/>
  <c r="J75" i="3"/>
  <c r="J76" i="3" s="1"/>
  <c r="J77" i="3" s="1"/>
  <c r="J39" i="3"/>
  <c r="J62" i="3"/>
  <c r="C13" i="2"/>
</calcChain>
</file>

<file path=xl/sharedStrings.xml><?xml version="1.0" encoding="utf-8"?>
<sst xmlns="http://schemas.openxmlformats.org/spreadsheetml/2006/main" count="140" uniqueCount="103">
  <si>
    <t>PARTIDA</t>
  </si>
  <si>
    <t>DESCRIPCIÓN</t>
  </si>
  <si>
    <t>%LEY DE PREF.</t>
  </si>
  <si>
    <t>GARANTÍA</t>
  </si>
  <si>
    <t>PRECIO</t>
  </si>
  <si>
    <t>TOTAL</t>
  </si>
  <si>
    <t xml:space="preserve">TABLA DE OFERTAR </t>
  </si>
  <si>
    <t>Entrega del Proyecto</t>
  </si>
  <si>
    <t xml:space="preserve">PARA LA ADQUISICIÓN DE SERVICIOS PARA LA REMODELACIÓN DEL ESPACIO INTERIOR PARA LA OFICINA DE GERENCIA DE PERMISOS (OGPE) EN PONCE DEL DEPARTAMENTO DE DESARROLLO ECONÓMICO Y COMERCIO(DDEC) DEL GOBIERNO DE PUERTO RICO  </t>
  </si>
  <si>
    <t>SUBASTA FORMAL: 22J-10151</t>
  </si>
  <si>
    <t>Remodelación de Espacio Interior para la Oficina de Gerencia de Permisos (OGPe) en Ponce del Departamento de Desarrollo Económico y Comercio (DDEC) , según los documentos y  planos adjuntos al pliego:                            1)TECHNICAL SPECIFICATIONS_DDEC REOGANIZATION OF PHYSICAL SPACES_22J 10151
2)CONSTRUCTION DOCUMENTS_DDEC REORGANIZATION OF PHYSICAL SPACES_22J 10151</t>
  </si>
  <si>
    <r>
      <t xml:space="preserve">Nota: * Los proponentes deben entregar junto a la tabla de ofertar los detalles del costo total en el documento de </t>
    </r>
    <r>
      <rPr>
        <i/>
        <sz val="10"/>
        <color rgb="FF000000"/>
        <rFont val="Calibri"/>
        <family val="2"/>
        <scheme val="minor"/>
      </rPr>
      <t xml:space="preserve">Propuesta de Costo                       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</si>
  <si>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>El documento de Propuesta de Costo será utilizado sólo para propósitos de evaluación.</t>
  </si>
  <si>
    <r>
      <rPr>
        <b/>
        <sz val="12"/>
        <color rgb="FF000000"/>
        <rFont val="Times New Roman"/>
        <family val="1"/>
      </rPr>
      <t xml:space="preserve">Nombre del Licitador: </t>
    </r>
    <r>
      <rPr>
        <sz val="12"/>
        <color rgb="FF000000"/>
        <rFont val="Times New Roman"/>
        <family val="1"/>
      </rPr>
      <t xml:space="preserve">_______________________                      </t>
    </r>
    <r>
      <rPr>
        <b/>
        <sz val="12"/>
        <color rgb="FF000000"/>
        <rFont val="Times New Roman"/>
        <family val="1"/>
      </rPr>
      <t>Firma del Licitador:  ________________________________</t>
    </r>
    <r>
      <rPr>
        <sz val="12"/>
        <color rgb="FF000000"/>
        <rFont val="Times New Roman"/>
        <family val="1"/>
      </rPr>
      <t xml:space="preserve"> 
</t>
    </r>
  </si>
  <si>
    <t>Propuesta de Costo</t>
  </si>
  <si>
    <t>Nombre del Proponente:</t>
  </si>
  <si>
    <t>Fecha:</t>
  </si>
  <si>
    <t>Número de                 Orden</t>
  </si>
  <si>
    <t>Cantidad</t>
  </si>
  <si>
    <t>Unidad de Medida</t>
  </si>
  <si>
    <t>Descripción</t>
  </si>
  <si>
    <t>Costo  por Unidad</t>
  </si>
  <si>
    <t>Total</t>
  </si>
  <si>
    <t>A</t>
  </si>
  <si>
    <t>BD&amp;F</t>
  </si>
  <si>
    <t>1A</t>
  </si>
  <si>
    <t>Exisiting Conditions and Demolition</t>
  </si>
  <si>
    <t>FT²</t>
  </si>
  <si>
    <t>Suspended Ceiling Removal</t>
  </si>
  <si>
    <t>EA</t>
  </si>
  <si>
    <t>Door and Door Frame Removal</t>
  </si>
  <si>
    <t>Gypsum Walll Demolition</t>
  </si>
  <si>
    <t>Vinyl Tile Removal</t>
  </si>
  <si>
    <t>Ceramic Tile Removal</t>
  </si>
  <si>
    <t>Carpet Removal</t>
  </si>
  <si>
    <t>TOTAL  ITEM 1A</t>
  </si>
  <si>
    <t>2A</t>
  </si>
  <si>
    <t>Openings</t>
  </si>
  <si>
    <t>Office Glazing Wall System</t>
  </si>
  <si>
    <t>Double Particleboard Doors w/ Glass Panel</t>
  </si>
  <si>
    <t>Hollow Steel Doors</t>
  </si>
  <si>
    <t>Single Flush Particleboard Doors</t>
  </si>
  <si>
    <t>Acoustic Moveable Panel System</t>
  </si>
  <si>
    <t>Pocket Door w/ Glass Panel</t>
  </si>
  <si>
    <t>TOTAL  ITEM 2A</t>
  </si>
  <si>
    <t>3A</t>
  </si>
  <si>
    <t>Millwork</t>
  </si>
  <si>
    <t>LF</t>
  </si>
  <si>
    <t>Receptionist Desk</t>
  </si>
  <si>
    <t>Cashier's Desk</t>
  </si>
  <si>
    <t>Service Area Stationery Station</t>
  </si>
  <si>
    <t>Technicians Area Stationery Station</t>
  </si>
  <si>
    <t>Kitchen Cabinet</t>
  </si>
  <si>
    <t>Nursing Room Cabinet</t>
  </si>
  <si>
    <t>TOTAL  ITEM 3A</t>
  </si>
  <si>
    <t>4A</t>
  </si>
  <si>
    <t>Finishes</t>
  </si>
  <si>
    <r>
      <t>FT</t>
    </r>
    <r>
      <rPr>
        <sz val="9"/>
        <color theme="1"/>
        <rFont val="Calibri"/>
        <family val="2"/>
      </rPr>
      <t>²</t>
    </r>
  </si>
  <si>
    <t>Luxury Vinyl Tile</t>
  </si>
  <si>
    <t>Ceramic Tile</t>
  </si>
  <si>
    <t>Rubber Base</t>
  </si>
  <si>
    <t>Interior Paint (1Primers and 2 Coats)</t>
  </si>
  <si>
    <t>2" x 2" Acoustic Panel System</t>
  </si>
  <si>
    <t>Gypsum Walls</t>
  </si>
  <si>
    <t>Gypsum Ceilings</t>
  </si>
  <si>
    <t>TOTAL  ITEM 4A</t>
  </si>
  <si>
    <t>5A</t>
  </si>
  <si>
    <t>Equipment</t>
  </si>
  <si>
    <t>Kitchen Sink</t>
  </si>
  <si>
    <t>Nursing Room Sink</t>
  </si>
  <si>
    <t>TOTAL  ITEM 5A</t>
  </si>
  <si>
    <t>6A</t>
  </si>
  <si>
    <t>Heating, Ventilating and Air Conditioning</t>
  </si>
  <si>
    <t>LS</t>
  </si>
  <si>
    <t>HVAC Estimate</t>
  </si>
  <si>
    <t>TOTAL  ITEM 6A</t>
  </si>
  <si>
    <t>7A</t>
  </si>
  <si>
    <t>Electrical</t>
  </si>
  <si>
    <t>Electrical Estimate</t>
  </si>
  <si>
    <t>TOTAL  ITEM 7A</t>
  </si>
  <si>
    <t>8A</t>
  </si>
  <si>
    <t>Communications</t>
  </si>
  <si>
    <t>Communications Estimate</t>
  </si>
  <si>
    <t>TOTAL  ITEM 8A</t>
  </si>
  <si>
    <t>TOTAL  ITEM A</t>
  </si>
  <si>
    <t>B</t>
  </si>
  <si>
    <t>Allowances</t>
  </si>
  <si>
    <t>Contingecies (5%)</t>
  </si>
  <si>
    <t>Selective Asbestos Mitigation (20% of Total Floor Area)</t>
  </si>
  <si>
    <t>TOTAL  ITEM B</t>
  </si>
  <si>
    <t>C</t>
  </si>
  <si>
    <t xml:space="preserve">Contractor General Conditions </t>
  </si>
  <si>
    <t>Contractor Gen. Conditions (Mobilization, Insurance, Bonds) (12%)</t>
  </si>
  <si>
    <t>Overhead and Profit</t>
  </si>
  <si>
    <t>Taxes &amp; Ins On Labor</t>
  </si>
  <si>
    <t>General Liability Insurance</t>
  </si>
  <si>
    <t>Pollution Insurance</t>
  </si>
  <si>
    <t>Municipal Patent</t>
  </si>
  <si>
    <t>P&amp;P Bond</t>
  </si>
  <si>
    <t>TOTAL  ITEM C</t>
  </si>
  <si>
    <t xml:space="preserve">ESTIMATED GRAND TOTAL (ITEM A + ITEM B + ITEM C)  </t>
  </si>
  <si>
    <t>Total Estimado</t>
  </si>
  <si>
    <r>
      <rPr>
        <b/>
        <sz val="12"/>
        <color rgb="FF000000"/>
        <rFont val="Times New Roman"/>
        <family val="1"/>
      </rPr>
      <t xml:space="preserve">Nombre del Licitador: </t>
    </r>
    <r>
      <rPr>
        <sz val="12"/>
        <color rgb="FF000000"/>
        <rFont val="Times New Roman"/>
        <family val="1"/>
      </rPr>
      <t xml:space="preserve">__________________________________________________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</si>
</sst>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* #,##0.00_-;\-&quot;$&quot;* #,##0.00_-;_-&quot;$&quot;* &quot;-&quot;??_-;_-@_-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i/>
      <sz val="9"/>
      <color theme="0"/>
      <name val="Century Gothic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8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9" fillId="0" borderId="21" xfId="0" applyFont="1" applyBorder="1"/>
    <xf numFmtId="0" fontId="19" fillId="0" borderId="13" xfId="0" applyFont="1" applyBorder="1"/>
    <xf numFmtId="0" fontId="0" fillId="0" borderId="13" xfId="0" applyBorder="1"/>
    <xf numFmtId="0" fontId="0" fillId="0" borderId="22" xfId="0" applyBorder="1"/>
    <xf numFmtId="0" fontId="18" fillId="0" borderId="23" xfId="0" applyFont="1" applyBorder="1"/>
    <xf numFmtId="0" fontId="18" fillId="0" borderId="10" xfId="0" applyFont="1" applyBorder="1"/>
    <xf numFmtId="0" fontId="11" fillId="0" borderId="11" xfId="0" applyFont="1" applyBorder="1"/>
    <xf numFmtId="0" fontId="18" fillId="0" borderId="9" xfId="0" applyFont="1" applyBorder="1"/>
    <xf numFmtId="0" fontId="18" fillId="0" borderId="11" xfId="0" applyFont="1" applyBorder="1"/>
    <xf numFmtId="0" fontId="11" fillId="0" borderId="10" xfId="0" applyFont="1" applyBorder="1"/>
    <xf numFmtId="0" fontId="0" fillId="0" borderId="24" xfId="0" applyBorder="1"/>
    <xf numFmtId="0" fontId="17" fillId="7" borderId="25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center"/>
    </xf>
    <xf numFmtId="165" fontId="20" fillId="7" borderId="26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0" borderId="26" xfId="0" applyNumberFormat="1" applyFont="1" applyBorder="1" applyAlignment="1">
      <alignment horizontal="center"/>
    </xf>
    <xf numFmtId="0" fontId="20" fillId="8" borderId="25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165" fontId="20" fillId="8" borderId="1" xfId="0" applyNumberFormat="1" applyFont="1" applyFill="1" applyBorder="1" applyAlignment="1">
      <alignment horizontal="center"/>
    </xf>
    <xf numFmtId="165" fontId="20" fillId="8" borderId="26" xfId="0" applyNumberFormat="1" applyFont="1" applyFill="1" applyBorder="1" applyAlignment="1">
      <alignment horizontal="center"/>
    </xf>
    <xf numFmtId="165" fontId="20" fillId="7" borderId="1" xfId="0" applyNumberFormat="1" applyFont="1" applyFill="1" applyBorder="1" applyAlignment="1">
      <alignment horizontal="center"/>
    </xf>
    <xf numFmtId="165" fontId="0" fillId="0" borderId="0" xfId="0" applyNumberFormat="1"/>
    <xf numFmtId="0" fontId="20" fillId="9" borderId="25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165" fontId="20" fillId="9" borderId="26" xfId="0" applyNumberFormat="1" applyFont="1" applyFill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20" fillId="10" borderId="25" xfId="0" applyFont="1" applyFill="1" applyBorder="1" applyAlignment="1">
      <alignment horizontal="center"/>
    </xf>
    <xf numFmtId="165" fontId="20" fillId="10" borderId="1" xfId="0" applyNumberFormat="1" applyFont="1" applyFill="1" applyBorder="1" applyAlignment="1">
      <alignment horizontal="center"/>
    </xf>
    <xf numFmtId="165" fontId="20" fillId="10" borderId="26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right" wrapText="1"/>
    </xf>
    <xf numFmtId="0" fontId="20" fillId="0" borderId="28" xfId="0" applyFont="1" applyBorder="1" applyAlignment="1">
      <alignment horizontal="right" wrapText="1"/>
    </xf>
    <xf numFmtId="165" fontId="17" fillId="0" borderId="29" xfId="0" applyNumberFormat="1" applyFont="1" applyBorder="1" applyAlignment="1">
      <alignment horizontal="center"/>
    </xf>
    <xf numFmtId="0" fontId="12" fillId="4" borderId="9" xfId="0" applyFont="1" applyFill="1" applyBorder="1" applyAlignment="1">
      <alignment horizontal="left" vertical="top"/>
    </xf>
    <xf numFmtId="0" fontId="12" fillId="4" borderId="10" xfId="0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4" fillId="5" borderId="2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9" borderId="2" xfId="0" applyFont="1" applyFill="1" applyBorder="1" applyAlignment="1">
      <alignment horizontal="right" wrapText="1"/>
    </xf>
    <xf numFmtId="0" fontId="17" fillId="9" borderId="3" xfId="0" applyFont="1" applyFill="1" applyBorder="1" applyAlignment="1">
      <alignment horizontal="right" wrapText="1"/>
    </xf>
    <xf numFmtId="0" fontId="17" fillId="9" borderId="4" xfId="0" applyFont="1" applyFill="1" applyBorder="1" applyAlignment="1">
      <alignment horizontal="right" wrapText="1"/>
    </xf>
    <xf numFmtId="0" fontId="17" fillId="10" borderId="2" xfId="0" applyFont="1" applyFill="1" applyBorder="1" applyAlignment="1">
      <alignment horizontal="right" wrapText="1"/>
    </xf>
    <xf numFmtId="0" fontId="11" fillId="10" borderId="3" xfId="0" applyFont="1" applyFill="1" applyBorder="1" applyAlignment="1">
      <alignment horizontal="right" wrapText="1"/>
    </xf>
    <xf numFmtId="0" fontId="11" fillId="10" borderId="4" xfId="0" applyFont="1" applyFill="1" applyBorder="1" applyAlignment="1">
      <alignment horizontal="right" wrapText="1"/>
    </xf>
    <xf numFmtId="0" fontId="14" fillId="5" borderId="0" xfId="0" applyFont="1" applyFill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7" fillId="8" borderId="2" xfId="0" applyFont="1" applyFill="1" applyBorder="1" applyAlignment="1">
      <alignment horizontal="right" wrapText="1"/>
    </xf>
    <xf numFmtId="0" fontId="17" fillId="8" borderId="3" xfId="0" applyFont="1" applyFill="1" applyBorder="1" applyAlignment="1">
      <alignment horizontal="right" wrapText="1"/>
    </xf>
    <xf numFmtId="0" fontId="17" fillId="8" borderId="4" xfId="0" applyFont="1" applyFill="1" applyBorder="1" applyAlignment="1">
      <alignment horizontal="right" wrapText="1"/>
    </xf>
    <xf numFmtId="0" fontId="17" fillId="7" borderId="2" xfId="0" applyFont="1" applyFill="1" applyBorder="1" applyAlignment="1">
      <alignment wrapText="1"/>
    </xf>
    <xf numFmtId="0" fontId="17" fillId="7" borderId="3" xfId="0" applyFont="1" applyFill="1" applyBorder="1" applyAlignment="1">
      <alignment wrapText="1"/>
    </xf>
    <xf numFmtId="0" fontId="17" fillId="7" borderId="4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7" borderId="9" xfId="0" applyFont="1" applyFill="1" applyBorder="1" applyAlignment="1">
      <alignment wrapText="1"/>
    </xf>
    <xf numFmtId="0" fontId="17" fillId="7" borderId="10" xfId="0" applyFont="1" applyFill="1" applyBorder="1" applyAlignment="1">
      <alignment wrapText="1"/>
    </xf>
    <xf numFmtId="0" fontId="17" fillId="7" borderId="11" xfId="0" applyFont="1" applyFill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21" fillId="6" borderId="25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2239140</xdr:colOff>
      <xdr:row>0</xdr:row>
      <xdr:rowOff>168185</xdr:rowOff>
    </xdr:from>
    <xdr:to>
      <xdr:col>4</xdr:col>
      <xdr:colOff>8256</xdr:colOff>
      <xdr:row>4</xdr:row>
      <xdr:rowOff>170423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2090" y="168185"/>
          <a:ext cx="3960366" cy="768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sheetPr>
    <pageSetUpPr fitToPage="1"/>
  </sheetPr>
  <dimension ref="A1:N20"/>
  <sheetViews>
    <sheetView showGridLines="0" zoomScaleNormal="100" workbookViewId="0">
      <selection activeCell="B17" sqref="B17:E17"/>
    </sheetView>
  </sheetViews>
  <sheetFormatPr defaultColWidth="11.42578125" defaultRowHeight="18.75" x14ac:dyDescent="0.3"/>
  <cols>
    <col min="1" max="1" width="10.5703125" style="1" customWidth="1"/>
    <col min="2" max="2" width="53.42578125" style="1" customWidth="1"/>
    <col min="3" max="3" width="25" style="3" customWidth="1"/>
    <col min="4" max="4" width="12.140625" style="2" customWidth="1"/>
    <col min="5" max="5" width="21.140625" style="2" customWidth="1"/>
    <col min="6" max="16384" width="11.42578125" style="2"/>
  </cols>
  <sheetData>
    <row r="1" spans="1:14" ht="15" customHeight="1" x14ac:dyDescent="0.25">
      <c r="A1" s="5"/>
      <c r="B1" s="5"/>
      <c r="C1" s="6"/>
      <c r="D1" s="6"/>
      <c r="E1" s="8"/>
    </row>
    <row r="2" spans="1:14" ht="15" customHeight="1" x14ac:dyDescent="0.25">
      <c r="A2" s="5"/>
      <c r="B2" s="5"/>
      <c r="C2" s="6"/>
      <c r="D2" s="6"/>
      <c r="E2" s="8"/>
    </row>
    <row r="3" spans="1:14" ht="15" customHeight="1" x14ac:dyDescent="0.25">
      <c r="A3" s="5"/>
      <c r="B3" s="5"/>
      <c r="C3" s="6"/>
      <c r="D3" s="6"/>
      <c r="E3" s="8"/>
    </row>
    <row r="4" spans="1:14" ht="15" customHeight="1" x14ac:dyDescent="0.25">
      <c r="A4" s="5"/>
      <c r="B4" s="67"/>
      <c r="C4" s="67"/>
      <c r="D4" s="67"/>
      <c r="E4" s="67"/>
    </row>
    <row r="5" spans="1:14" ht="15" customHeight="1" x14ac:dyDescent="0.25">
      <c r="A5" s="5"/>
      <c r="B5" s="5"/>
      <c r="C5" s="5"/>
      <c r="D5" s="5"/>
      <c r="E5" s="5"/>
    </row>
    <row r="6" spans="1:14" ht="15" customHeight="1" x14ac:dyDescent="0.25">
      <c r="A6" s="5"/>
      <c r="B6" s="5"/>
      <c r="C6" s="5"/>
      <c r="D6" s="5"/>
      <c r="E6" s="5"/>
    </row>
    <row r="7" spans="1:14" ht="18" customHeight="1" x14ac:dyDescent="0.25">
      <c r="A7" s="68" t="s">
        <v>9</v>
      </c>
      <c r="B7" s="68"/>
      <c r="C7" s="68"/>
      <c r="D7" s="68"/>
      <c r="E7" s="68"/>
    </row>
    <row r="8" spans="1:14" ht="50.45" customHeight="1" x14ac:dyDescent="0.25">
      <c r="A8" s="69" t="s">
        <v>8</v>
      </c>
      <c r="B8" s="70"/>
      <c r="C8" s="70"/>
      <c r="D8" s="70"/>
      <c r="E8" s="70"/>
    </row>
    <row r="9" spans="1:14" ht="20.25" x14ac:dyDescent="0.25">
      <c r="A9" s="71" t="s">
        <v>6</v>
      </c>
      <c r="B9" s="71"/>
      <c r="C9" s="71"/>
      <c r="D9" s="71"/>
      <c r="E9" s="71"/>
      <c r="F9" s="4"/>
      <c r="G9" s="4"/>
      <c r="H9" s="4"/>
      <c r="I9" s="4"/>
      <c r="J9" s="4"/>
      <c r="K9" s="4"/>
      <c r="L9" s="4"/>
      <c r="M9" s="4"/>
      <c r="N9" s="4"/>
    </row>
    <row r="10" spans="1:14" ht="15" customHeight="1" thickBot="1" x14ac:dyDescent="0.35">
      <c r="B10" s="7"/>
      <c r="C10" s="7"/>
      <c r="D10" s="7"/>
      <c r="E10" s="7"/>
    </row>
    <row r="11" spans="1:14" ht="47.85" customHeight="1" thickBot="1" x14ac:dyDescent="0.3">
      <c r="A11" s="20" t="s">
        <v>0</v>
      </c>
      <c r="B11" s="21" t="s">
        <v>1</v>
      </c>
      <c r="C11" s="21" t="s">
        <v>4</v>
      </c>
      <c r="D11" s="21" t="s">
        <v>2</v>
      </c>
      <c r="E11" s="21" t="s">
        <v>3</v>
      </c>
    </row>
    <row r="12" spans="1:14" ht="162.94999999999999" customHeight="1" x14ac:dyDescent="0.25">
      <c r="A12" s="13">
        <v>1</v>
      </c>
      <c r="B12" s="14" t="s">
        <v>10</v>
      </c>
      <c r="C12" s="15"/>
      <c r="D12" s="16"/>
      <c r="E12" s="17"/>
    </row>
    <row r="13" spans="1:14" ht="33" customHeight="1" x14ac:dyDescent="0.25">
      <c r="A13" s="9"/>
      <c r="B13" s="18" t="s">
        <v>5</v>
      </c>
      <c r="C13" s="12">
        <f>SUM(C12:C12)</f>
        <v>0</v>
      </c>
      <c r="D13" s="10"/>
      <c r="E13" s="11"/>
    </row>
    <row r="14" spans="1:14" ht="33" customHeight="1" x14ac:dyDescent="0.25">
      <c r="A14" s="2"/>
      <c r="B14" s="18" t="s">
        <v>7</v>
      </c>
      <c r="C14" s="65"/>
      <c r="D14" s="66"/>
      <c r="E14" s="66"/>
      <c r="F14" s="19"/>
    </row>
    <row r="17" spans="1:5" x14ac:dyDescent="0.3">
      <c r="B17" s="59" t="s">
        <v>11</v>
      </c>
      <c r="C17" s="60"/>
      <c r="D17" s="60"/>
      <c r="E17" s="60"/>
    </row>
    <row r="18" spans="1:5" x14ac:dyDescent="0.3">
      <c r="B18" s="61" t="s">
        <v>12</v>
      </c>
      <c r="C18" s="62"/>
      <c r="D18" s="62"/>
      <c r="E18" s="62"/>
    </row>
    <row r="19" spans="1:5" x14ac:dyDescent="0.3">
      <c r="C19" s="22"/>
      <c r="D19" s="23"/>
      <c r="E19" s="23"/>
    </row>
    <row r="20" spans="1:5" ht="59.1" customHeight="1" x14ac:dyDescent="0.25">
      <c r="A20" s="63" t="s">
        <v>13</v>
      </c>
      <c r="B20" s="64"/>
      <c r="C20" s="64"/>
      <c r="D20" s="64"/>
      <c r="E20" s="64"/>
    </row>
  </sheetData>
  <mergeCells count="8">
    <mergeCell ref="B17:E17"/>
    <mergeCell ref="B18:E18"/>
    <mergeCell ref="A20:E20"/>
    <mergeCell ref="C14:E14"/>
    <mergeCell ref="B4:E4"/>
    <mergeCell ref="A7:E7"/>
    <mergeCell ref="A8:E8"/>
    <mergeCell ref="A9:E9"/>
  </mergeCells>
  <phoneticPr fontId="6" type="noConversion"/>
  <pageMargins left="0.25" right="0.25" top="0.75" bottom="0.75" header="0.3" footer="0.3"/>
  <pageSetup scale="76" fitToHeight="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FEF5-5681-49DB-8FFC-F3FB20E86B15}">
  <sheetPr>
    <pageSetUpPr fitToPage="1"/>
  </sheetPr>
  <dimension ref="A1:L82"/>
  <sheetViews>
    <sheetView showGridLines="0" tabSelected="1" workbookViewId="0">
      <selection activeCell="I77" sqref="I77"/>
    </sheetView>
  </sheetViews>
  <sheetFormatPr defaultRowHeight="15" x14ac:dyDescent="0.25"/>
  <cols>
    <col min="8" max="8" width="24.42578125" customWidth="1"/>
    <col min="9" max="10" width="10.7109375" customWidth="1"/>
    <col min="12" max="12" width="11.140625" bestFit="1" customWidth="1"/>
  </cols>
  <sheetData>
    <row r="1" spans="1:10" ht="17.45" customHeight="1" x14ac:dyDescent="0.25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7.45" customHeight="1" x14ac:dyDescent="0.25">
      <c r="A2" s="104" t="s">
        <v>8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9"/>
    </row>
    <row r="4" spans="1:10" ht="15.75" thickBot="1" x14ac:dyDescent="0.3">
      <c r="A4" s="110"/>
      <c r="B4" s="111"/>
      <c r="C4" s="111"/>
      <c r="D4" s="111"/>
      <c r="E4" s="111"/>
      <c r="F4" s="111"/>
      <c r="G4" s="111"/>
      <c r="H4" s="111"/>
      <c r="I4" s="111"/>
      <c r="J4" s="112"/>
    </row>
    <row r="5" spans="1:10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5"/>
    </row>
    <row r="6" spans="1:10" ht="18.75" x14ac:dyDescent="0.3">
      <c r="A6" s="116" t="s">
        <v>14</v>
      </c>
      <c r="B6" s="117"/>
      <c r="C6" s="117"/>
      <c r="D6" s="117"/>
      <c r="E6" s="117"/>
      <c r="F6" s="117"/>
      <c r="G6" s="117"/>
      <c r="H6" s="117"/>
      <c r="I6" s="117"/>
      <c r="J6" s="118"/>
    </row>
    <row r="7" spans="1:10" ht="16.5" x14ac:dyDescent="0.3">
      <c r="A7" s="24"/>
      <c r="B7" s="25"/>
      <c r="C7" s="25"/>
      <c r="D7" s="25"/>
      <c r="E7" s="25"/>
      <c r="F7" s="25"/>
      <c r="G7" s="25"/>
      <c r="H7" s="25"/>
      <c r="I7" s="26"/>
      <c r="J7" s="27"/>
    </row>
    <row r="8" spans="1:10" x14ac:dyDescent="0.25">
      <c r="A8" s="28" t="s">
        <v>15</v>
      </c>
      <c r="B8" s="29"/>
      <c r="C8" s="29"/>
      <c r="D8" s="30"/>
      <c r="E8" s="31"/>
      <c r="F8" s="29"/>
      <c r="G8" s="32"/>
      <c r="H8" s="31" t="s">
        <v>16</v>
      </c>
      <c r="I8" s="33"/>
      <c r="J8" s="34"/>
    </row>
    <row r="9" spans="1:10" ht="14.45" customHeight="1" x14ac:dyDescent="0.25">
      <c r="A9" s="119"/>
      <c r="B9" s="120"/>
      <c r="C9" s="120"/>
      <c r="D9" s="120"/>
      <c r="E9" s="120"/>
      <c r="F9" s="120"/>
      <c r="G9" s="121"/>
      <c r="H9" s="125"/>
      <c r="I9" s="126"/>
      <c r="J9" s="127"/>
    </row>
    <row r="10" spans="1:10" x14ac:dyDescent="0.25">
      <c r="A10" s="119"/>
      <c r="B10" s="120"/>
      <c r="C10" s="120"/>
      <c r="D10" s="120"/>
      <c r="E10" s="120"/>
      <c r="F10" s="120"/>
      <c r="G10" s="121"/>
      <c r="H10" s="128"/>
      <c r="I10" s="126"/>
      <c r="J10" s="127"/>
    </row>
    <row r="11" spans="1:10" x14ac:dyDescent="0.25">
      <c r="A11" s="122"/>
      <c r="B11" s="123"/>
      <c r="C11" s="123"/>
      <c r="D11" s="123"/>
      <c r="E11" s="123"/>
      <c r="F11" s="123"/>
      <c r="G11" s="124"/>
      <c r="H11" s="129"/>
      <c r="I11" s="130"/>
      <c r="J11" s="131"/>
    </row>
    <row r="12" spans="1:10" x14ac:dyDescent="0.25">
      <c r="A12" s="97" t="s">
        <v>17</v>
      </c>
      <c r="B12" s="98" t="s">
        <v>18</v>
      </c>
      <c r="C12" s="99" t="s">
        <v>19</v>
      </c>
      <c r="D12" s="100" t="s">
        <v>20</v>
      </c>
      <c r="E12" s="100"/>
      <c r="F12" s="100"/>
      <c r="G12" s="100"/>
      <c r="H12" s="100"/>
      <c r="I12" s="100" t="s">
        <v>21</v>
      </c>
      <c r="J12" s="101" t="s">
        <v>22</v>
      </c>
    </row>
    <row r="13" spans="1:10" x14ac:dyDescent="0.25">
      <c r="A13" s="97"/>
      <c r="B13" s="98"/>
      <c r="C13" s="99"/>
      <c r="D13" s="100"/>
      <c r="E13" s="100"/>
      <c r="F13" s="100"/>
      <c r="G13" s="100"/>
      <c r="H13" s="100"/>
      <c r="I13" s="100"/>
      <c r="J13" s="102"/>
    </row>
    <row r="14" spans="1:10" x14ac:dyDescent="0.25">
      <c r="A14" s="97"/>
      <c r="B14" s="98"/>
      <c r="C14" s="99"/>
      <c r="D14" s="100"/>
      <c r="E14" s="100"/>
      <c r="F14" s="100"/>
      <c r="G14" s="100"/>
      <c r="H14" s="100"/>
      <c r="I14" s="100"/>
      <c r="J14" s="102"/>
    </row>
    <row r="15" spans="1:10" ht="15.75" x14ac:dyDescent="0.3">
      <c r="A15" s="35" t="s">
        <v>23</v>
      </c>
      <c r="B15" s="36"/>
      <c r="C15" s="36"/>
      <c r="D15" s="91" t="s">
        <v>24</v>
      </c>
      <c r="E15" s="92"/>
      <c r="F15" s="92"/>
      <c r="G15" s="92"/>
      <c r="H15" s="93"/>
      <c r="I15" s="36"/>
      <c r="J15" s="37"/>
    </row>
    <row r="16" spans="1:10" ht="15.75" x14ac:dyDescent="0.3">
      <c r="A16" s="35" t="s">
        <v>25</v>
      </c>
      <c r="B16" s="36"/>
      <c r="C16" s="36"/>
      <c r="D16" s="91" t="s">
        <v>26</v>
      </c>
      <c r="E16" s="92"/>
      <c r="F16" s="92"/>
      <c r="G16" s="92"/>
      <c r="H16" s="93"/>
      <c r="I16" s="36"/>
      <c r="J16" s="37"/>
    </row>
    <row r="17" spans="1:10" ht="15.75" customHeight="1" x14ac:dyDescent="0.3">
      <c r="A17" s="38">
        <v>1</v>
      </c>
      <c r="B17" s="39"/>
      <c r="C17" s="39" t="s">
        <v>27</v>
      </c>
      <c r="D17" s="79" t="s">
        <v>28</v>
      </c>
      <c r="E17" s="80"/>
      <c r="F17" s="80"/>
      <c r="G17" s="80"/>
      <c r="H17" s="81"/>
      <c r="I17" s="40"/>
      <c r="J17" s="41">
        <f t="shared" ref="J17:J22" si="0">I17*B17</f>
        <v>0</v>
      </c>
    </row>
    <row r="18" spans="1:10" ht="15.75" customHeight="1" x14ac:dyDescent="0.3">
      <c r="A18" s="38">
        <f>SUM(A17+ 1)</f>
        <v>2</v>
      </c>
      <c r="B18" s="39"/>
      <c r="C18" s="39" t="s">
        <v>29</v>
      </c>
      <c r="D18" s="79" t="s">
        <v>30</v>
      </c>
      <c r="E18" s="80"/>
      <c r="F18" s="80"/>
      <c r="G18" s="80"/>
      <c r="H18" s="81"/>
      <c r="I18" s="40"/>
      <c r="J18" s="41">
        <f t="shared" si="0"/>
        <v>0</v>
      </c>
    </row>
    <row r="19" spans="1:10" ht="15.75" customHeight="1" x14ac:dyDescent="0.3">
      <c r="A19" s="38">
        <f t="shared" ref="A19:A22" si="1">SUM(A18+ 1)</f>
        <v>3</v>
      </c>
      <c r="B19" s="39"/>
      <c r="C19" s="39" t="s">
        <v>27</v>
      </c>
      <c r="D19" s="79" t="s">
        <v>31</v>
      </c>
      <c r="E19" s="80"/>
      <c r="F19" s="80"/>
      <c r="G19" s="80"/>
      <c r="H19" s="81"/>
      <c r="I19" s="40"/>
      <c r="J19" s="41">
        <f>I19*B19</f>
        <v>0</v>
      </c>
    </row>
    <row r="20" spans="1:10" ht="15.75" customHeight="1" x14ac:dyDescent="0.3">
      <c r="A20" s="38">
        <f t="shared" si="1"/>
        <v>4</v>
      </c>
      <c r="B20" s="39"/>
      <c r="C20" s="39" t="s">
        <v>27</v>
      </c>
      <c r="D20" s="79" t="s">
        <v>32</v>
      </c>
      <c r="E20" s="80"/>
      <c r="F20" s="80"/>
      <c r="G20" s="80"/>
      <c r="H20" s="81"/>
      <c r="I20" s="40"/>
      <c r="J20" s="41">
        <f>I20*B20</f>
        <v>0</v>
      </c>
    </row>
    <row r="21" spans="1:10" ht="15.75" x14ac:dyDescent="0.3">
      <c r="A21" s="38">
        <f t="shared" si="1"/>
        <v>5</v>
      </c>
      <c r="B21" s="39"/>
      <c r="C21" s="39" t="s">
        <v>27</v>
      </c>
      <c r="D21" s="79" t="s">
        <v>33</v>
      </c>
      <c r="E21" s="80"/>
      <c r="F21" s="80"/>
      <c r="G21" s="80"/>
      <c r="H21" s="81"/>
      <c r="I21" s="40"/>
      <c r="J21" s="41">
        <f t="shared" si="0"/>
        <v>0</v>
      </c>
    </row>
    <row r="22" spans="1:10" ht="15.75" x14ac:dyDescent="0.3">
      <c r="A22" s="38">
        <f t="shared" si="1"/>
        <v>6</v>
      </c>
      <c r="B22" s="39"/>
      <c r="C22" s="39" t="s">
        <v>27</v>
      </c>
      <c r="D22" s="79" t="s">
        <v>34</v>
      </c>
      <c r="E22" s="80"/>
      <c r="F22" s="80"/>
      <c r="G22" s="80"/>
      <c r="H22" s="81"/>
      <c r="I22" s="40"/>
      <c r="J22" s="41">
        <f t="shared" si="0"/>
        <v>0</v>
      </c>
    </row>
    <row r="23" spans="1:10" ht="15.75" x14ac:dyDescent="0.3">
      <c r="A23" s="42"/>
      <c r="B23" s="43"/>
      <c r="C23" s="43"/>
      <c r="D23" s="82" t="s">
        <v>35</v>
      </c>
      <c r="E23" s="83"/>
      <c r="F23" s="83"/>
      <c r="G23" s="83"/>
      <c r="H23" s="84"/>
      <c r="I23" s="44"/>
      <c r="J23" s="45">
        <f>SUM(J17:J22)</f>
        <v>0</v>
      </c>
    </row>
    <row r="24" spans="1:10" ht="15.75" customHeight="1" x14ac:dyDescent="0.3">
      <c r="A24" s="35" t="s">
        <v>36</v>
      </c>
      <c r="B24" s="36"/>
      <c r="C24" s="36"/>
      <c r="D24" s="91" t="s">
        <v>37</v>
      </c>
      <c r="E24" s="92"/>
      <c r="F24" s="92"/>
      <c r="G24" s="92"/>
      <c r="H24" s="93"/>
      <c r="I24" s="46"/>
      <c r="J24" s="37"/>
    </row>
    <row r="25" spans="1:10" ht="15.75" customHeight="1" x14ac:dyDescent="0.3">
      <c r="A25" s="38">
        <f>SUM(A22+ 1)</f>
        <v>7</v>
      </c>
      <c r="B25" s="39"/>
      <c r="C25" s="39" t="s">
        <v>27</v>
      </c>
      <c r="D25" s="79" t="s">
        <v>38</v>
      </c>
      <c r="E25" s="80"/>
      <c r="F25" s="80"/>
      <c r="G25" s="80"/>
      <c r="H25" s="81"/>
      <c r="I25" s="40"/>
      <c r="J25" s="41">
        <f>I25*B25</f>
        <v>0</v>
      </c>
    </row>
    <row r="26" spans="1:10" ht="15.75" customHeight="1" x14ac:dyDescent="0.3">
      <c r="A26" s="38">
        <f>SUM(A25+ 1)</f>
        <v>8</v>
      </c>
      <c r="B26" s="39"/>
      <c r="C26" s="39" t="s">
        <v>29</v>
      </c>
      <c r="D26" s="79" t="s">
        <v>39</v>
      </c>
      <c r="E26" s="80"/>
      <c r="F26" s="80"/>
      <c r="G26" s="80"/>
      <c r="H26" s="81"/>
      <c r="I26" s="40"/>
      <c r="J26" s="41">
        <f t="shared" ref="J26:J30" si="2">I26*B26</f>
        <v>0</v>
      </c>
    </row>
    <row r="27" spans="1:10" ht="15.75" customHeight="1" x14ac:dyDescent="0.3">
      <c r="A27" s="38">
        <f>SUM(A26+ 1)</f>
        <v>9</v>
      </c>
      <c r="B27" s="39"/>
      <c r="C27" s="39" t="s">
        <v>29</v>
      </c>
      <c r="D27" s="79" t="s">
        <v>40</v>
      </c>
      <c r="E27" s="80"/>
      <c r="F27" s="80"/>
      <c r="G27" s="80"/>
      <c r="H27" s="81"/>
      <c r="I27" s="40"/>
      <c r="J27" s="41">
        <f t="shared" si="2"/>
        <v>0</v>
      </c>
    </row>
    <row r="28" spans="1:10" ht="15.75" customHeight="1" x14ac:dyDescent="0.3">
      <c r="A28" s="38">
        <f>SUM(A27+ 1)</f>
        <v>10</v>
      </c>
      <c r="B28" s="39"/>
      <c r="C28" s="39" t="s">
        <v>29</v>
      </c>
      <c r="D28" s="79" t="s">
        <v>41</v>
      </c>
      <c r="E28" s="80"/>
      <c r="F28" s="80"/>
      <c r="G28" s="80"/>
      <c r="H28" s="81"/>
      <c r="I28" s="40"/>
      <c r="J28" s="41">
        <f t="shared" si="2"/>
        <v>0</v>
      </c>
    </row>
    <row r="29" spans="1:10" ht="15.75" customHeight="1" x14ac:dyDescent="0.3">
      <c r="A29" s="38">
        <f>SUM(A28+ 1)</f>
        <v>11</v>
      </c>
      <c r="B29" s="39"/>
      <c r="C29" s="39" t="s">
        <v>29</v>
      </c>
      <c r="D29" s="79" t="s">
        <v>42</v>
      </c>
      <c r="E29" s="80"/>
      <c r="F29" s="80"/>
      <c r="G29" s="80"/>
      <c r="H29" s="81"/>
      <c r="I29" s="40"/>
      <c r="J29" s="41">
        <f t="shared" si="2"/>
        <v>0</v>
      </c>
    </row>
    <row r="30" spans="1:10" ht="15.75" customHeight="1" x14ac:dyDescent="0.3">
      <c r="A30" s="38">
        <f>SUM(A29+ 1)</f>
        <v>12</v>
      </c>
      <c r="B30" s="39"/>
      <c r="C30" s="39" t="s">
        <v>29</v>
      </c>
      <c r="D30" s="79" t="s">
        <v>43</v>
      </c>
      <c r="E30" s="80"/>
      <c r="F30" s="80"/>
      <c r="G30" s="80"/>
      <c r="H30" s="81"/>
      <c r="I30" s="40"/>
      <c r="J30" s="41">
        <f t="shared" si="2"/>
        <v>0</v>
      </c>
    </row>
    <row r="31" spans="1:10" ht="15.75" customHeight="1" x14ac:dyDescent="0.3">
      <c r="A31" s="42"/>
      <c r="B31" s="43"/>
      <c r="C31" s="43"/>
      <c r="D31" s="82" t="s">
        <v>44</v>
      </c>
      <c r="E31" s="83"/>
      <c r="F31" s="83"/>
      <c r="G31" s="83"/>
      <c r="H31" s="84"/>
      <c r="I31" s="44"/>
      <c r="J31" s="45">
        <f>SUM(J25)</f>
        <v>0</v>
      </c>
    </row>
    <row r="32" spans="1:10" ht="15.75" customHeight="1" x14ac:dyDescent="0.3">
      <c r="A32" s="35" t="s">
        <v>45</v>
      </c>
      <c r="B32" s="36"/>
      <c r="C32" s="36"/>
      <c r="D32" s="91" t="s">
        <v>46</v>
      </c>
      <c r="E32" s="92"/>
      <c r="F32" s="92"/>
      <c r="G32" s="92"/>
      <c r="H32" s="93"/>
      <c r="I32" s="46"/>
      <c r="J32" s="37"/>
    </row>
    <row r="33" spans="1:12" ht="15.75" x14ac:dyDescent="0.3">
      <c r="A33" s="38">
        <f>SUM(A30+ 1)</f>
        <v>13</v>
      </c>
      <c r="B33" s="39"/>
      <c r="C33" s="39" t="s">
        <v>47</v>
      </c>
      <c r="D33" s="79" t="s">
        <v>48</v>
      </c>
      <c r="E33" s="80"/>
      <c r="F33" s="80"/>
      <c r="G33" s="80"/>
      <c r="H33" s="81"/>
      <c r="I33" s="40"/>
      <c r="J33" s="41">
        <f t="shared" ref="J33:J38" si="3">I33*B33</f>
        <v>0</v>
      </c>
    </row>
    <row r="34" spans="1:12" ht="15.75" x14ac:dyDescent="0.3">
      <c r="A34" s="38">
        <f>SUM(A33+ 1)</f>
        <v>14</v>
      </c>
      <c r="B34" s="39"/>
      <c r="C34" s="39" t="s">
        <v>47</v>
      </c>
      <c r="D34" s="94" t="s">
        <v>49</v>
      </c>
      <c r="E34" s="95"/>
      <c r="F34" s="95"/>
      <c r="G34" s="95"/>
      <c r="H34" s="96"/>
      <c r="I34" s="40"/>
      <c r="J34" s="41">
        <f t="shared" si="3"/>
        <v>0</v>
      </c>
    </row>
    <row r="35" spans="1:12" ht="15.75" x14ac:dyDescent="0.3">
      <c r="A35" s="38">
        <f>SUM(A34+ 1)</f>
        <v>15</v>
      </c>
      <c r="B35" s="39"/>
      <c r="C35" s="39" t="s">
        <v>47</v>
      </c>
      <c r="D35" s="94" t="s">
        <v>50</v>
      </c>
      <c r="E35" s="95"/>
      <c r="F35" s="95"/>
      <c r="G35" s="95"/>
      <c r="H35" s="96"/>
      <c r="I35" s="40"/>
      <c r="J35" s="41">
        <f t="shared" si="3"/>
        <v>0</v>
      </c>
    </row>
    <row r="36" spans="1:12" ht="15.75" x14ac:dyDescent="0.3">
      <c r="A36" s="38">
        <f>SUM(A35+ 1)</f>
        <v>16</v>
      </c>
      <c r="B36" s="39"/>
      <c r="C36" s="39" t="s">
        <v>47</v>
      </c>
      <c r="D36" s="94" t="s">
        <v>51</v>
      </c>
      <c r="E36" s="95"/>
      <c r="F36" s="95"/>
      <c r="G36" s="95"/>
      <c r="H36" s="96"/>
      <c r="I36" s="40"/>
      <c r="J36" s="41">
        <f t="shared" si="3"/>
        <v>0</v>
      </c>
    </row>
    <row r="37" spans="1:12" ht="15.75" x14ac:dyDescent="0.3">
      <c r="A37" s="38">
        <f>SUM(A36+ 1)</f>
        <v>17</v>
      </c>
      <c r="B37" s="39"/>
      <c r="C37" s="39" t="s">
        <v>47</v>
      </c>
      <c r="D37" s="94" t="s">
        <v>52</v>
      </c>
      <c r="E37" s="95"/>
      <c r="F37" s="95"/>
      <c r="G37" s="95"/>
      <c r="H37" s="96"/>
      <c r="I37" s="40"/>
      <c r="J37" s="41">
        <f t="shared" si="3"/>
        <v>0</v>
      </c>
    </row>
    <row r="38" spans="1:12" ht="15.75" x14ac:dyDescent="0.3">
      <c r="A38" s="38">
        <f>SUM(A37+ 1)</f>
        <v>18</v>
      </c>
      <c r="B38" s="39"/>
      <c r="C38" s="39" t="s">
        <v>47</v>
      </c>
      <c r="D38" s="94" t="s">
        <v>53</v>
      </c>
      <c r="E38" s="95"/>
      <c r="F38" s="95"/>
      <c r="G38" s="95"/>
      <c r="H38" s="96"/>
      <c r="I38" s="40"/>
      <c r="J38" s="41">
        <f t="shared" si="3"/>
        <v>0</v>
      </c>
    </row>
    <row r="39" spans="1:12" ht="15.75" x14ac:dyDescent="0.3">
      <c r="A39" s="42"/>
      <c r="B39" s="43"/>
      <c r="C39" s="43"/>
      <c r="D39" s="82" t="s">
        <v>54</v>
      </c>
      <c r="E39" s="83"/>
      <c r="F39" s="83"/>
      <c r="G39" s="83"/>
      <c r="H39" s="84"/>
      <c r="I39" s="44"/>
      <c r="J39" s="45">
        <f>SUM(J33:J35)</f>
        <v>0</v>
      </c>
    </row>
    <row r="40" spans="1:12" ht="15.75" x14ac:dyDescent="0.3">
      <c r="A40" s="35" t="s">
        <v>55</v>
      </c>
      <c r="B40" s="36"/>
      <c r="C40" s="36"/>
      <c r="D40" s="85" t="s">
        <v>56</v>
      </c>
      <c r="E40" s="86"/>
      <c r="F40" s="86"/>
      <c r="G40" s="86"/>
      <c r="H40" s="87"/>
      <c r="I40" s="46"/>
      <c r="J40" s="37"/>
    </row>
    <row r="41" spans="1:12" ht="15.75" x14ac:dyDescent="0.3">
      <c r="A41" s="38">
        <f>SUM(A38+ 1)</f>
        <v>19</v>
      </c>
      <c r="B41" s="39"/>
      <c r="C41" s="39" t="s">
        <v>57</v>
      </c>
      <c r="D41" s="79" t="s">
        <v>58</v>
      </c>
      <c r="E41" s="80"/>
      <c r="F41" s="80"/>
      <c r="G41" s="80"/>
      <c r="H41" s="81"/>
      <c r="I41" s="40"/>
      <c r="J41" s="41">
        <f t="shared" ref="J41:J47" si="4">I41*B41</f>
        <v>0</v>
      </c>
    </row>
    <row r="42" spans="1:12" ht="15.75" customHeight="1" x14ac:dyDescent="0.3">
      <c r="A42" s="38">
        <f t="shared" ref="A42:A47" si="5">SUM(A41+ 1)</f>
        <v>20</v>
      </c>
      <c r="B42" s="39"/>
      <c r="C42" s="39" t="s">
        <v>57</v>
      </c>
      <c r="D42" s="79" t="s">
        <v>59</v>
      </c>
      <c r="E42" s="80"/>
      <c r="F42" s="80"/>
      <c r="G42" s="80"/>
      <c r="H42" s="81"/>
      <c r="I42" s="40"/>
      <c r="J42" s="41">
        <f t="shared" si="4"/>
        <v>0</v>
      </c>
    </row>
    <row r="43" spans="1:12" ht="15.75" customHeight="1" x14ac:dyDescent="0.3">
      <c r="A43" s="38">
        <f t="shared" si="5"/>
        <v>21</v>
      </c>
      <c r="B43" s="39"/>
      <c r="C43" s="39" t="s">
        <v>47</v>
      </c>
      <c r="D43" s="79" t="s">
        <v>60</v>
      </c>
      <c r="E43" s="80"/>
      <c r="F43" s="80"/>
      <c r="G43" s="80"/>
      <c r="H43" s="81"/>
      <c r="I43" s="40"/>
      <c r="J43" s="41">
        <f t="shared" si="4"/>
        <v>0</v>
      </c>
    </row>
    <row r="44" spans="1:12" ht="15.75" customHeight="1" x14ac:dyDescent="0.3">
      <c r="A44" s="38">
        <f t="shared" si="5"/>
        <v>22</v>
      </c>
      <c r="B44" s="39"/>
      <c r="C44" s="39" t="s">
        <v>57</v>
      </c>
      <c r="D44" s="79" t="s">
        <v>61</v>
      </c>
      <c r="E44" s="80"/>
      <c r="F44" s="80"/>
      <c r="G44" s="80"/>
      <c r="H44" s="81"/>
      <c r="I44" s="40"/>
      <c r="J44" s="41">
        <f t="shared" si="4"/>
        <v>0</v>
      </c>
      <c r="L44" s="47"/>
    </row>
    <row r="45" spans="1:12" ht="15.75" customHeight="1" x14ac:dyDescent="0.3">
      <c r="A45" s="38">
        <f t="shared" si="5"/>
        <v>23</v>
      </c>
      <c r="B45" s="39"/>
      <c r="C45" s="39" t="s">
        <v>57</v>
      </c>
      <c r="D45" s="79" t="s">
        <v>62</v>
      </c>
      <c r="E45" s="80"/>
      <c r="F45" s="80"/>
      <c r="G45" s="80"/>
      <c r="H45" s="81"/>
      <c r="I45" s="40"/>
      <c r="J45" s="41">
        <f t="shared" si="4"/>
        <v>0</v>
      </c>
    </row>
    <row r="46" spans="1:12" ht="15.75" customHeight="1" x14ac:dyDescent="0.3">
      <c r="A46" s="38">
        <f t="shared" si="5"/>
        <v>24</v>
      </c>
      <c r="B46" s="39"/>
      <c r="C46" s="39" t="s">
        <v>57</v>
      </c>
      <c r="D46" s="79" t="s">
        <v>63</v>
      </c>
      <c r="E46" s="80"/>
      <c r="F46" s="80"/>
      <c r="G46" s="80"/>
      <c r="H46" s="81"/>
      <c r="I46" s="40"/>
      <c r="J46" s="41">
        <f t="shared" si="4"/>
        <v>0</v>
      </c>
    </row>
    <row r="47" spans="1:12" ht="15.75" customHeight="1" x14ac:dyDescent="0.3">
      <c r="A47" s="38">
        <f t="shared" si="5"/>
        <v>25</v>
      </c>
      <c r="B47" s="39"/>
      <c r="C47" s="39" t="s">
        <v>57</v>
      </c>
      <c r="D47" s="79" t="s">
        <v>64</v>
      </c>
      <c r="E47" s="80"/>
      <c r="F47" s="80"/>
      <c r="G47" s="80"/>
      <c r="H47" s="81"/>
      <c r="I47" s="40"/>
      <c r="J47" s="41">
        <f t="shared" si="4"/>
        <v>0</v>
      </c>
    </row>
    <row r="48" spans="1:12" ht="15.75" x14ac:dyDescent="0.3">
      <c r="A48" s="42"/>
      <c r="B48" s="43"/>
      <c r="C48" s="43"/>
      <c r="D48" s="82" t="s">
        <v>65</v>
      </c>
      <c r="E48" s="83"/>
      <c r="F48" s="83"/>
      <c r="G48" s="83"/>
      <c r="H48" s="84"/>
      <c r="I48" s="44"/>
      <c r="J48" s="45">
        <f>SUM(J41:J47)</f>
        <v>0</v>
      </c>
      <c r="L48" s="47"/>
    </row>
    <row r="49" spans="1:12" ht="15.75" x14ac:dyDescent="0.3">
      <c r="A49" s="35" t="s">
        <v>66</v>
      </c>
      <c r="B49" s="36"/>
      <c r="C49" s="36"/>
      <c r="D49" s="91" t="s">
        <v>67</v>
      </c>
      <c r="E49" s="92"/>
      <c r="F49" s="92"/>
      <c r="G49" s="92"/>
      <c r="H49" s="93"/>
      <c r="I49" s="46"/>
      <c r="J49" s="37"/>
      <c r="L49" s="47"/>
    </row>
    <row r="50" spans="1:12" ht="15.75" x14ac:dyDescent="0.3">
      <c r="A50" s="38">
        <f>SUM(A47+ 1)</f>
        <v>26</v>
      </c>
      <c r="B50" s="39"/>
      <c r="C50" s="39" t="s">
        <v>29</v>
      </c>
      <c r="D50" s="79" t="s">
        <v>68</v>
      </c>
      <c r="E50" s="80"/>
      <c r="F50" s="80"/>
      <c r="G50" s="80"/>
      <c r="H50" s="81"/>
      <c r="I50" s="40"/>
      <c r="J50" s="41">
        <f t="shared" ref="J50:J51" si="6">I50*B50</f>
        <v>0</v>
      </c>
      <c r="L50" s="47"/>
    </row>
    <row r="51" spans="1:12" ht="15.75" x14ac:dyDescent="0.3">
      <c r="A51" s="38">
        <f>SUM(A50+ 1)</f>
        <v>27</v>
      </c>
      <c r="B51" s="39"/>
      <c r="C51" s="39" t="s">
        <v>29</v>
      </c>
      <c r="D51" s="79" t="s">
        <v>69</v>
      </c>
      <c r="E51" s="80"/>
      <c r="F51" s="80"/>
      <c r="G51" s="80"/>
      <c r="H51" s="81"/>
      <c r="I51" s="40"/>
      <c r="J51" s="41">
        <f t="shared" si="6"/>
        <v>0</v>
      </c>
      <c r="L51" s="47"/>
    </row>
    <row r="52" spans="1:12" ht="15.75" x14ac:dyDescent="0.3">
      <c r="A52" s="42"/>
      <c r="B52" s="43"/>
      <c r="C52" s="43"/>
      <c r="D52" s="82" t="s">
        <v>70</v>
      </c>
      <c r="E52" s="83"/>
      <c r="F52" s="83"/>
      <c r="G52" s="83"/>
      <c r="H52" s="84"/>
      <c r="I52" s="44"/>
      <c r="J52" s="45">
        <f>SUM(J50:J50)</f>
        <v>0</v>
      </c>
      <c r="L52" s="47"/>
    </row>
    <row r="53" spans="1:12" ht="15.75" x14ac:dyDescent="0.3">
      <c r="A53" s="35" t="s">
        <v>71</v>
      </c>
      <c r="B53" s="36"/>
      <c r="C53" s="36"/>
      <c r="D53" s="91" t="s">
        <v>72</v>
      </c>
      <c r="E53" s="92"/>
      <c r="F53" s="92"/>
      <c r="G53" s="92"/>
      <c r="H53" s="93"/>
      <c r="I53" s="46"/>
      <c r="J53" s="37"/>
      <c r="L53" s="47"/>
    </row>
    <row r="54" spans="1:12" ht="15.75" customHeight="1" x14ac:dyDescent="0.3">
      <c r="A54" s="38">
        <f>SUM(A51+ 1)</f>
        <v>28</v>
      </c>
      <c r="B54" s="39"/>
      <c r="C54" s="39" t="s">
        <v>73</v>
      </c>
      <c r="D54" s="79" t="s">
        <v>74</v>
      </c>
      <c r="E54" s="80"/>
      <c r="F54" s="80"/>
      <c r="G54" s="80"/>
      <c r="H54" s="81"/>
      <c r="I54" s="40"/>
      <c r="J54" s="41">
        <f t="shared" ref="J54" si="7">I54*B54</f>
        <v>0</v>
      </c>
      <c r="L54" s="47"/>
    </row>
    <row r="55" spans="1:12" ht="16.5" customHeight="1" x14ac:dyDescent="0.3">
      <c r="A55" s="42"/>
      <c r="B55" s="43"/>
      <c r="C55" s="43"/>
      <c r="D55" s="82" t="s">
        <v>75</v>
      </c>
      <c r="E55" s="83"/>
      <c r="F55" s="83"/>
      <c r="G55" s="83"/>
      <c r="H55" s="84"/>
      <c r="I55" s="44"/>
      <c r="J55" s="45">
        <f>SUM(J54:J54)</f>
        <v>0</v>
      </c>
    </row>
    <row r="56" spans="1:12" ht="15.75" x14ac:dyDescent="0.3">
      <c r="A56" s="35" t="s">
        <v>76</v>
      </c>
      <c r="B56" s="36"/>
      <c r="C56" s="36"/>
      <c r="D56" s="91" t="s">
        <v>77</v>
      </c>
      <c r="E56" s="92"/>
      <c r="F56" s="92"/>
      <c r="G56" s="92"/>
      <c r="H56" s="93"/>
      <c r="I56" s="46"/>
      <c r="J56" s="37"/>
    </row>
    <row r="57" spans="1:12" ht="15.75" customHeight="1" x14ac:dyDescent="0.3">
      <c r="A57" s="38">
        <f>SUM(A54+ 1)</f>
        <v>29</v>
      </c>
      <c r="B57" s="39"/>
      <c r="C57" s="39" t="s">
        <v>73</v>
      </c>
      <c r="D57" s="79" t="s">
        <v>78</v>
      </c>
      <c r="E57" s="80"/>
      <c r="F57" s="80"/>
      <c r="G57" s="80"/>
      <c r="H57" s="81"/>
      <c r="I57" s="40"/>
      <c r="J57" s="41">
        <f t="shared" ref="J57" si="8">I57*B57</f>
        <v>0</v>
      </c>
    </row>
    <row r="58" spans="1:12" ht="15.75" x14ac:dyDescent="0.3">
      <c r="A58" s="42"/>
      <c r="B58" s="43"/>
      <c r="C58" s="43"/>
      <c r="D58" s="82" t="s">
        <v>79</v>
      </c>
      <c r="E58" s="83"/>
      <c r="F58" s="83"/>
      <c r="G58" s="83"/>
      <c r="H58" s="84"/>
      <c r="I58" s="44"/>
      <c r="J58" s="45">
        <f>SUM(J57)</f>
        <v>0</v>
      </c>
    </row>
    <row r="59" spans="1:12" ht="15.75" x14ac:dyDescent="0.3">
      <c r="A59" s="35" t="s">
        <v>80</v>
      </c>
      <c r="B59" s="36"/>
      <c r="C59" s="36"/>
      <c r="D59" s="85" t="s">
        <v>81</v>
      </c>
      <c r="E59" s="86"/>
      <c r="F59" s="86"/>
      <c r="G59" s="86"/>
      <c r="H59" s="87"/>
      <c r="I59" s="46"/>
      <c r="J59" s="37"/>
    </row>
    <row r="60" spans="1:12" ht="15.75" x14ac:dyDescent="0.3">
      <c r="A60" s="38">
        <f>SUM(A57+ 1)</f>
        <v>30</v>
      </c>
      <c r="B60" s="39"/>
      <c r="C60" s="39" t="s">
        <v>73</v>
      </c>
      <c r="D60" s="79" t="s">
        <v>82</v>
      </c>
      <c r="E60" s="80"/>
      <c r="F60" s="80"/>
      <c r="G60" s="80"/>
      <c r="H60" s="81"/>
      <c r="I60" s="40"/>
      <c r="J60" s="41">
        <f t="shared" ref="J60" si="9">I60*B60</f>
        <v>0</v>
      </c>
    </row>
    <row r="61" spans="1:12" ht="15.75" x14ac:dyDescent="0.3">
      <c r="A61" s="42"/>
      <c r="B61" s="43"/>
      <c r="C61" s="43"/>
      <c r="D61" s="82" t="s">
        <v>83</v>
      </c>
      <c r="E61" s="83"/>
      <c r="F61" s="83"/>
      <c r="G61" s="83"/>
      <c r="H61" s="84"/>
      <c r="I61" s="44"/>
      <c r="J61" s="45">
        <f>SUM(J60:J60)</f>
        <v>0</v>
      </c>
    </row>
    <row r="62" spans="1:12" ht="15.75" x14ac:dyDescent="0.3">
      <c r="A62" s="48"/>
      <c r="B62" s="49"/>
      <c r="C62" s="49"/>
      <c r="D62" s="72" t="s">
        <v>84</v>
      </c>
      <c r="E62" s="73"/>
      <c r="F62" s="73"/>
      <c r="G62" s="73"/>
      <c r="H62" s="74"/>
      <c r="I62" s="50"/>
      <c r="J62" s="51">
        <f>SUM(J61,J58,J55,J52,J48,J39,J23,J31)</f>
        <v>0</v>
      </c>
    </row>
    <row r="63" spans="1:12" ht="15.75" x14ac:dyDescent="0.3">
      <c r="A63" s="35" t="s">
        <v>85</v>
      </c>
      <c r="B63" s="36"/>
      <c r="C63" s="36"/>
      <c r="D63" s="85" t="s">
        <v>86</v>
      </c>
      <c r="E63" s="86"/>
      <c r="F63" s="86"/>
      <c r="G63" s="86"/>
      <c r="H63" s="87"/>
      <c r="I63" s="46"/>
      <c r="J63" s="37"/>
    </row>
    <row r="64" spans="1:12" ht="15.75" x14ac:dyDescent="0.3">
      <c r="A64" s="38">
        <f>SUM(A60+ 1)</f>
        <v>31</v>
      </c>
      <c r="B64" s="39"/>
      <c r="C64" s="39" t="s">
        <v>73</v>
      </c>
      <c r="D64" s="79" t="s">
        <v>87</v>
      </c>
      <c r="E64" s="80"/>
      <c r="F64" s="80"/>
      <c r="G64" s="80"/>
      <c r="H64" s="81"/>
      <c r="I64" s="40"/>
      <c r="J64" s="41">
        <f t="shared" ref="J64:J65" si="10">I64*B64</f>
        <v>0</v>
      </c>
    </row>
    <row r="65" spans="1:10" ht="15.75" x14ac:dyDescent="0.3">
      <c r="A65" s="38">
        <f>SUM(A64+ 1)</f>
        <v>32</v>
      </c>
      <c r="B65" s="39"/>
      <c r="C65" s="39" t="s">
        <v>57</v>
      </c>
      <c r="D65" s="79" t="s">
        <v>88</v>
      </c>
      <c r="E65" s="80"/>
      <c r="F65" s="80"/>
      <c r="G65" s="80"/>
      <c r="H65" s="81"/>
      <c r="I65" s="40"/>
      <c r="J65" s="41">
        <f t="shared" si="10"/>
        <v>0</v>
      </c>
    </row>
    <row r="66" spans="1:10" ht="15.75" x14ac:dyDescent="0.3">
      <c r="A66" s="48"/>
      <c r="B66" s="49"/>
      <c r="C66" s="49"/>
      <c r="D66" s="72" t="s">
        <v>89</v>
      </c>
      <c r="E66" s="73"/>
      <c r="F66" s="73"/>
      <c r="G66" s="73"/>
      <c r="H66" s="74"/>
      <c r="I66" s="50"/>
      <c r="J66" s="51">
        <f>SUM(J64:J65)</f>
        <v>0</v>
      </c>
    </row>
    <row r="67" spans="1:10" ht="15.75" x14ac:dyDescent="0.3">
      <c r="A67" s="52" t="s">
        <v>90</v>
      </c>
      <c r="B67" s="39"/>
      <c r="C67" s="39"/>
      <c r="D67" s="88" t="s">
        <v>91</v>
      </c>
      <c r="E67" s="89"/>
      <c r="F67" s="89"/>
      <c r="G67" s="89"/>
      <c r="H67" s="90"/>
      <c r="I67" s="40"/>
      <c r="J67" s="41"/>
    </row>
    <row r="68" spans="1:10" ht="15.75" x14ac:dyDescent="0.3">
      <c r="A68" s="38">
        <f>SUM(A65+ 1)</f>
        <v>33</v>
      </c>
      <c r="B68" s="39"/>
      <c r="C68" s="39" t="s">
        <v>73</v>
      </c>
      <c r="D68" s="79" t="s">
        <v>92</v>
      </c>
      <c r="E68" s="80"/>
      <c r="F68" s="80"/>
      <c r="G68" s="80"/>
      <c r="H68" s="81"/>
      <c r="I68" s="40"/>
      <c r="J68" s="41">
        <f>I68*B68</f>
        <v>0</v>
      </c>
    </row>
    <row r="69" spans="1:10" ht="15.75" x14ac:dyDescent="0.3">
      <c r="A69" s="38">
        <f t="shared" ref="A69:A74" si="11">SUM(A68+ 1)</f>
        <v>34</v>
      </c>
      <c r="B69" s="39"/>
      <c r="C69" s="39" t="s">
        <v>73</v>
      </c>
      <c r="D69" s="79" t="s">
        <v>93</v>
      </c>
      <c r="E69" s="80"/>
      <c r="F69" s="80"/>
      <c r="G69" s="80"/>
      <c r="H69" s="81"/>
      <c r="I69" s="40"/>
      <c r="J69" s="41">
        <f>I69*B69</f>
        <v>0</v>
      </c>
    </row>
    <row r="70" spans="1:10" ht="15.75" x14ac:dyDescent="0.3">
      <c r="A70" s="38">
        <f t="shared" si="11"/>
        <v>35</v>
      </c>
      <c r="B70" s="39"/>
      <c r="C70" s="39" t="s">
        <v>73</v>
      </c>
      <c r="D70" s="79" t="s">
        <v>94</v>
      </c>
      <c r="E70" s="80"/>
      <c r="F70" s="80"/>
      <c r="G70" s="80"/>
      <c r="H70" s="81"/>
      <c r="I70" s="40"/>
      <c r="J70" s="41">
        <f t="shared" ref="J70:J74" si="12">I70*B70</f>
        <v>0</v>
      </c>
    </row>
    <row r="71" spans="1:10" ht="15.75" x14ac:dyDescent="0.3">
      <c r="A71" s="38">
        <f t="shared" si="11"/>
        <v>36</v>
      </c>
      <c r="B71" s="39"/>
      <c r="C71" s="39" t="s">
        <v>73</v>
      </c>
      <c r="D71" s="79" t="s">
        <v>95</v>
      </c>
      <c r="E71" s="80"/>
      <c r="F71" s="80"/>
      <c r="G71" s="80"/>
      <c r="H71" s="81"/>
      <c r="I71" s="40"/>
      <c r="J71" s="41">
        <f t="shared" si="12"/>
        <v>0</v>
      </c>
    </row>
    <row r="72" spans="1:10" ht="15.75" x14ac:dyDescent="0.3">
      <c r="A72" s="38">
        <f t="shared" si="11"/>
        <v>37</v>
      </c>
      <c r="B72" s="39"/>
      <c r="C72" s="39" t="s">
        <v>73</v>
      </c>
      <c r="D72" s="79" t="s">
        <v>96</v>
      </c>
      <c r="E72" s="80"/>
      <c r="F72" s="80"/>
      <c r="G72" s="80"/>
      <c r="H72" s="81"/>
      <c r="I72" s="40"/>
      <c r="J72" s="41">
        <f t="shared" si="12"/>
        <v>0</v>
      </c>
    </row>
    <row r="73" spans="1:10" ht="15.75" x14ac:dyDescent="0.3">
      <c r="A73" s="38">
        <f t="shared" si="11"/>
        <v>38</v>
      </c>
      <c r="B73" s="39"/>
      <c r="C73" s="39" t="s">
        <v>73</v>
      </c>
      <c r="D73" s="79" t="s">
        <v>97</v>
      </c>
      <c r="E73" s="80"/>
      <c r="F73" s="80"/>
      <c r="G73" s="80"/>
      <c r="H73" s="81"/>
      <c r="I73" s="40"/>
      <c r="J73" s="41">
        <f t="shared" si="12"/>
        <v>0</v>
      </c>
    </row>
    <row r="74" spans="1:10" ht="15.75" x14ac:dyDescent="0.3">
      <c r="A74" s="38">
        <f t="shared" si="11"/>
        <v>39</v>
      </c>
      <c r="B74" s="39"/>
      <c r="C74" s="39" t="s">
        <v>73</v>
      </c>
      <c r="D74" s="79" t="s">
        <v>98</v>
      </c>
      <c r="E74" s="80"/>
      <c r="F74" s="80"/>
      <c r="G74" s="80"/>
      <c r="H74" s="81"/>
      <c r="I74" s="40"/>
      <c r="J74" s="41">
        <f t="shared" si="12"/>
        <v>0</v>
      </c>
    </row>
    <row r="75" spans="1:10" ht="15.75" x14ac:dyDescent="0.3">
      <c r="A75" s="48"/>
      <c r="B75" s="49"/>
      <c r="C75" s="49"/>
      <c r="D75" s="72" t="s">
        <v>99</v>
      </c>
      <c r="E75" s="73"/>
      <c r="F75" s="73"/>
      <c r="G75" s="73"/>
      <c r="H75" s="74"/>
      <c r="I75" s="50"/>
      <c r="J75" s="51">
        <f>SUM(J68:J74)</f>
        <v>0</v>
      </c>
    </row>
    <row r="76" spans="1:10" ht="15.75" customHeight="1" x14ac:dyDescent="0.3">
      <c r="A76" s="53"/>
      <c r="B76" s="75" t="s">
        <v>100</v>
      </c>
      <c r="C76" s="76"/>
      <c r="D76" s="76"/>
      <c r="E76" s="76"/>
      <c r="F76" s="76"/>
      <c r="G76" s="76"/>
      <c r="H76" s="77"/>
      <c r="I76" s="54"/>
      <c r="J76" s="55">
        <f>SUM(J75,J66,J62)</f>
        <v>0</v>
      </c>
    </row>
    <row r="77" spans="1:10" ht="28.5" thickBot="1" x14ac:dyDescent="0.35">
      <c r="A77" s="56" t="s">
        <v>101</v>
      </c>
      <c r="B77" s="57"/>
      <c r="C77" s="57"/>
      <c r="D77" s="57"/>
      <c r="E77" s="57"/>
      <c r="F77" s="57"/>
      <c r="G77" s="57"/>
      <c r="H77" s="57"/>
      <c r="I77" s="57"/>
      <c r="J77" s="58">
        <f>SUM(J76)</f>
        <v>0</v>
      </c>
    </row>
    <row r="79" spans="1:10" x14ac:dyDescent="0.25">
      <c r="A79" s="78" t="s">
        <v>102</v>
      </c>
      <c r="B79" s="78"/>
      <c r="C79" s="78"/>
      <c r="D79" s="78"/>
      <c r="E79" s="78"/>
      <c r="F79" s="78"/>
      <c r="G79" s="78"/>
      <c r="H79" s="78"/>
      <c r="I79" s="78"/>
      <c r="J79" s="78"/>
    </row>
    <row r="80" spans="1:10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x14ac:dyDescent="0.25">
      <c r="A81" s="78" t="s">
        <v>102</v>
      </c>
      <c r="B81" s="78"/>
      <c r="C81" s="78"/>
      <c r="D81" s="78"/>
      <c r="E81" s="78"/>
      <c r="F81" s="78"/>
      <c r="G81" s="78"/>
      <c r="H81" s="78"/>
      <c r="I81" s="78"/>
      <c r="J81" s="78"/>
    </row>
    <row r="82" spans="1:10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</row>
  </sheetData>
  <mergeCells count="76">
    <mergeCell ref="I12:I14"/>
    <mergeCell ref="J12:J14"/>
    <mergeCell ref="A1:J1"/>
    <mergeCell ref="A2:J4"/>
    <mergeCell ref="A5:J5"/>
    <mergeCell ref="A6:J6"/>
    <mergeCell ref="A9:G11"/>
    <mergeCell ref="H9:J11"/>
    <mergeCell ref="D20:H20"/>
    <mergeCell ref="A12:A14"/>
    <mergeCell ref="B12:B14"/>
    <mergeCell ref="C12:C14"/>
    <mergeCell ref="D12:H14"/>
    <mergeCell ref="D15:H15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44:H44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56:H56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68:H68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75:H75"/>
    <mergeCell ref="B76:H76"/>
    <mergeCell ref="A79:J80"/>
    <mergeCell ref="A81:J82"/>
    <mergeCell ref="D69:H69"/>
    <mergeCell ref="D70:H70"/>
    <mergeCell ref="D71:H71"/>
    <mergeCell ref="D72:H72"/>
    <mergeCell ref="D73:H73"/>
    <mergeCell ref="D74:H7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5F207-5545-4609-9014-1F8740226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2CEECB-C625-4D4E-9893-514487675A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3ED260E6-A19F-499A-B8BF-FA91CFDFE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TABLA</vt:lpstr>
      <vt:lpstr>Propuesta de Costo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Edmarie Avilés Almenas</cp:lastModifiedBy>
  <cp:lastPrinted>2022-10-03T18:05:27Z</cp:lastPrinted>
  <dcterms:created xsi:type="dcterms:W3CDTF">2021-11-18T15:34:01Z</dcterms:created>
  <dcterms:modified xsi:type="dcterms:W3CDTF">2022-10-03T18:05:48Z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