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E800E811-3E6F-4925-8305-9B74684D8344}" xr6:coauthVersionLast="47" xr6:coauthVersionMax="47" xr10:uidLastSave="{00000000-0000-0000-0000-000000000000}"/>
  <bookViews>
    <workbookView xWindow="-120" yWindow="0" windowWidth="28800" windowHeight="12585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4" i="1"/>
  <c r="C15" i="1" l="1"/>
</calcChain>
</file>

<file path=xl/sharedStrings.xml><?xml version="1.0" encoding="utf-8"?>
<sst xmlns="http://schemas.openxmlformats.org/spreadsheetml/2006/main" count="41" uniqueCount="34">
  <si>
    <t>Partida</t>
  </si>
  <si>
    <t>Descripción</t>
  </si>
  <si>
    <t>Unidad</t>
  </si>
  <si>
    <t>Marca</t>
  </si>
  <si>
    <t>Modelo</t>
  </si>
  <si>
    <t>Procedencia</t>
  </si>
  <si>
    <t>Cantidad</t>
  </si>
  <si>
    <t xml:space="preserve"> Precio Unitario</t>
  </si>
  <si>
    <t xml:space="preserve"> Precio Total</t>
  </si>
  <si>
    <t>Tiempo de entrega</t>
  </si>
  <si>
    <t xml:space="preserve"> 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</si>
  <si>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</si>
  <si>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L.S.</t>
  </si>
  <si>
    <t>C.U.</t>
  </si>
  <si>
    <t>P.L.</t>
  </si>
  <si>
    <t>Ley % de Preferencia(si aplica)</t>
  </si>
  <si>
    <t>TOTAL DEL PROYECTO</t>
  </si>
  <si>
    <t xml:space="preserve">Remover y disponer al vertedero de material impermeabilizante existente. </t>
  </si>
  <si>
    <t>Corregir corrosión con raspe, cepillo de alambre o motorizado y aplicación de inhibidor de corrosión en todo el anclaje de acero existente para los aleros. (Viga tipo "H" lado izquierdo del edificio)</t>
  </si>
  <si>
    <t>Suplir e instalar "closure strip" o sello. (Manufactura y Baños).</t>
  </si>
  <si>
    <t>Lavado a presión (3,000 psi) de superficie de techo (Porch).</t>
  </si>
  <si>
    <t>Aplicación de "primer" asfáltico a superficies existentes previo a la instalación de membranas nuevas. (Porch)</t>
  </si>
  <si>
    <t>Pintura en base de aceite ("enamel") de los "flashing". Incluye aplicación de "primer" previo.  El color será escogido por el ingeniero de la CFI.</t>
  </si>
  <si>
    <t>Reemplazar drenaje de caída libre en el techo del Porch para aumentar su diámetro @ 3" PVC SCH 40.  Incluye demolición y empañetado necesario.</t>
  </si>
  <si>
    <t>P.C.</t>
  </si>
  <si>
    <r>
      <t>Suplir e instalar aislaciόn de isocianurato de 2" de espesor anclada al metal con tornillos "Tek" # 14 de 4 1/2" de largo mínimo y chapas de presión de 3"</t>
    </r>
    <r>
      <rPr>
        <sz val="11"/>
        <rFont val="Calibri"/>
        <family val="2"/>
      </rPr>
      <t>Ø</t>
    </r>
    <r>
      <rPr>
        <sz val="11"/>
        <rFont val="Arial"/>
        <family val="2"/>
      </rPr>
      <t xml:space="preserve">, según las especificaciones de CFI. </t>
    </r>
    <r>
      <rPr>
        <b/>
        <sz val="11"/>
        <rFont val="Arial"/>
        <family val="2"/>
      </rPr>
      <t>(Ver anejo V)</t>
    </r>
    <r>
      <rPr>
        <sz val="11"/>
        <rFont val="Arial"/>
        <family val="2"/>
      </rPr>
      <t>.    Incluye el remplazo de la madera tratada en los aleros y el lado posterior.  (Manufactura)</t>
    </r>
  </si>
  <si>
    <r>
      <t xml:space="preserve">Suplir e instalar planchas de metal calibre 22 atornilladas. </t>
    </r>
    <r>
      <rPr>
        <b/>
        <sz val="11"/>
        <rFont val="Arial"/>
        <family val="2"/>
      </rPr>
      <t>(Ver anejo VII)</t>
    </r>
    <r>
      <rPr>
        <sz val="11"/>
        <rFont val="Arial"/>
        <family val="2"/>
      </rPr>
      <t>.  Incluye remover y disponer de la existente en mal estado.  (Se considera solo 63' del largo del edificio lado izquiedo y el largo por plancha será de 10 pies lineales).  También, incluye el "closure strip" o sello.  La cantidad no incluye el ancho de solape entre planchas, será responsabilidad del contratista su inclusión. NOTA: Los melones del Metal Deck están relleno con hormigón.  (Manufactura).</t>
    </r>
  </si>
  <si>
    <r>
      <t xml:space="preserve">Suplir e instalar planchas de metal calibre 22 atornilladas. </t>
    </r>
    <r>
      <rPr>
        <b/>
        <sz val="11"/>
        <rFont val="Arial"/>
        <family val="2"/>
      </rPr>
      <t>(Ver anejo VII)</t>
    </r>
    <r>
      <rPr>
        <sz val="11"/>
        <rFont val="Arial"/>
        <family val="2"/>
      </rPr>
      <t>.  Incluye remover y disponer de la existente en mal estado. NOTA: Los melones del Metal Deck están relleno con hormigón. (Manufactura)</t>
    </r>
  </si>
  <si>
    <t>TABLA DE OFERTAR  23J-05541</t>
  </si>
  <si>
    <r>
      <t xml:space="preserve">Nota:  a. El contratista  será responsable de cumplir con las notas generales adicionales, las  especificaciones, detalles o planos que se acompañan en anejo. </t>
    </r>
    <r>
      <rPr>
        <b/>
        <sz val="10"/>
        <rFont val="Calibri"/>
        <family val="2"/>
        <scheme val="minor"/>
      </rPr>
      <t>b. La garantía mínima en esta subasta formal será de 12 años para las partidas 2, 3, 6, 8 y 9, para las partidas 10 y 11 la garantía mínima será de 3 años y las partidas 1, 4, 5 y 7 no se requerirá garantía.</t>
    </r>
    <r>
      <rPr>
        <b/>
        <sz val="10"/>
        <color rgb="FF000000"/>
        <rFont val="Calibri"/>
        <family val="2"/>
        <scheme val="minor"/>
      </rPr>
      <t xml:space="preserve"> c. La Compañia de Fomento Industrial establecera en su contrato un "Allowance" de $5,000 para incluir trabajos no contemplados en el ámbito de los servicios y que serán negociados previamente con el ingeniero. d. Todas las partidas deben cumplir con los reglamentos y leyes aplicables y vigentes para este proyecto. e. El contratista será responsable de corregir los estancamientos de agua que excedan de 1/4" de profundidad.</t>
    </r>
  </si>
  <si>
    <t>ENTREGA DE LA OBRA</t>
  </si>
  <si>
    <t>Garantía *(ver mínimos)</t>
  </si>
  <si>
    <r>
      <rPr>
        <b/>
        <sz val="11"/>
        <color theme="1"/>
        <rFont val="Calibri"/>
        <family val="2"/>
        <scheme val="minor"/>
      </rPr>
      <t>PARA ESTABLECER CONTRATO DE IMPERMEABILIZACIÓN DE TECHO EN EL EDICIFIO T-1328-0-81. LOCALIZADO EN EL MUNICIPIO DE JUNCOS, PERTENECIENTE A LA COMPAÑÍA DE FOMENTO INDUSTRIAL DEL GOBIERNO DE PUERTO RICO (conocido como: PRIDCO)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</si>
  <si>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Suplir e instalar sistema de impermeabilizaciόn tipo "SBS Modified Bituminous", según las especificaciones de la CFI. </t>
    </r>
    <r>
      <rPr>
        <b/>
        <sz val="11"/>
        <rFont val="Arial"/>
        <family val="2"/>
      </rPr>
      <t>(Ver anejo IV y VI)</t>
    </r>
    <r>
      <rPr>
        <sz val="11"/>
        <rFont val="Arial"/>
        <family val="2"/>
      </rPr>
      <t>.   Incluye todos los "flashing" necesarios, pintura metálica en las montas y refuerzo con malla de poliester adherida y cubierta con masa asfáltica en el perímetro. (Manufactura, Baños y Porch)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</si>
</sst>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64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8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0" fontId="4" fillId="7" borderId="4" xfId="0" applyFont="1" applyFill="1" applyBorder="1"/>
    <xf numFmtId="0" fontId="4" fillId="0" borderId="4" xfId="0" applyFont="1" applyBorder="1"/>
    <xf numFmtId="0" fontId="2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/>
    <xf numFmtId="0" fontId="4" fillId="6" borderId="12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327975</xdr:rowOff>
    </xdr:from>
    <xdr:to>
      <xdr:col>1</xdr:col>
      <xdr:colOff>329711</xdr:colOff>
      <xdr:row>2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518475"/>
          <a:ext cx="778523" cy="5282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25963</xdr:colOff>
      <xdr:row>1</xdr:row>
      <xdr:rowOff>358289</xdr:rowOff>
    </xdr:from>
    <xdr:to>
      <xdr:col>11</xdr:col>
      <xdr:colOff>505557</xdr:colOff>
      <xdr:row>1</xdr:row>
      <xdr:rowOff>835858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21" y="548789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Normal="100" workbookViewId="0">
      <selection activeCell="H5" sqref="H5"/>
    </sheetView>
  </sheetViews>
  <sheetFormatPr defaultRowHeight="15" x14ac:dyDescent="0.25"/>
  <cols>
    <col min="1" max="1" width="7" customWidth="1"/>
    <col min="2" max="2" width="40.42578125" bestFit="1" customWidth="1"/>
    <col min="3" max="3" width="8.85546875" customWidth="1"/>
    <col min="4" max="4" width="9.140625" customWidth="1"/>
    <col min="5" max="5" width="8.85546875" customWidth="1"/>
    <col min="6" max="6" width="13.85546875" customWidth="1"/>
    <col min="7" max="7" width="11.140625" customWidth="1"/>
    <col min="10" max="10" width="12.42578125" customWidth="1"/>
    <col min="11" max="11" width="12.140625" customWidth="1"/>
    <col min="12" max="12" width="9.7109375" customWidth="1"/>
  </cols>
  <sheetData>
    <row r="1" spans="1:12" x14ac:dyDescent="0.25">
      <c r="B1" s="28" t="s">
        <v>28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7.5" customHeight="1" x14ac:dyDescent="0.25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45" x14ac:dyDescent="0.25">
      <c r="A3" s="18" t="s">
        <v>0</v>
      </c>
      <c r="B3" s="1" t="s">
        <v>1</v>
      </c>
      <c r="C3" s="1" t="s">
        <v>2</v>
      </c>
      <c r="D3" s="1" t="s">
        <v>6</v>
      </c>
      <c r="E3" s="2" t="s">
        <v>7</v>
      </c>
      <c r="F3" s="2" t="s">
        <v>8</v>
      </c>
      <c r="G3" s="2" t="s">
        <v>15</v>
      </c>
      <c r="H3" s="1" t="s">
        <v>3</v>
      </c>
      <c r="I3" s="1" t="s">
        <v>4</v>
      </c>
      <c r="J3" s="2" t="s">
        <v>5</v>
      </c>
      <c r="K3" s="2" t="s">
        <v>9</v>
      </c>
      <c r="L3" s="2" t="s">
        <v>31</v>
      </c>
    </row>
    <row r="4" spans="1:12" ht="36" customHeight="1" x14ac:dyDescent="0.25">
      <c r="A4" s="3">
        <v>1</v>
      </c>
      <c r="B4" s="19" t="s">
        <v>17</v>
      </c>
      <c r="C4" s="3">
        <v>11673</v>
      </c>
      <c r="D4" s="20" t="s">
        <v>24</v>
      </c>
      <c r="E4" s="4"/>
      <c r="F4" s="9">
        <f>C4*E4</f>
        <v>0</v>
      </c>
      <c r="G4" s="3"/>
      <c r="H4" s="6"/>
      <c r="I4" s="6"/>
      <c r="J4" s="6"/>
      <c r="K4" s="5"/>
      <c r="L4" s="6"/>
    </row>
    <row r="5" spans="1:12" ht="177.75" customHeight="1" x14ac:dyDescent="0.25">
      <c r="A5" s="3">
        <v>2</v>
      </c>
      <c r="B5" s="19" t="s">
        <v>26</v>
      </c>
      <c r="C5" s="20">
        <v>630</v>
      </c>
      <c r="D5" s="20" t="s">
        <v>24</v>
      </c>
      <c r="E5" s="4"/>
      <c r="F5" s="9">
        <f t="shared" ref="F5:F14" si="0">C5*E5</f>
        <v>0</v>
      </c>
      <c r="G5" s="3"/>
      <c r="H5" s="5"/>
      <c r="I5" s="5"/>
      <c r="J5" s="5"/>
      <c r="K5" s="5"/>
      <c r="L5" s="5"/>
    </row>
    <row r="6" spans="1:12" ht="91.5" customHeight="1" x14ac:dyDescent="0.25">
      <c r="A6" s="3">
        <v>3</v>
      </c>
      <c r="B6" s="19" t="s">
        <v>27</v>
      </c>
      <c r="C6" s="3">
        <v>1290</v>
      </c>
      <c r="D6" s="20" t="s">
        <v>13</v>
      </c>
      <c r="E6" s="4"/>
      <c r="F6" s="9">
        <f t="shared" si="0"/>
        <v>0</v>
      </c>
      <c r="G6" s="3"/>
      <c r="H6" s="5"/>
      <c r="I6" s="5"/>
      <c r="J6" s="5"/>
      <c r="K6" s="5"/>
      <c r="L6" s="5"/>
    </row>
    <row r="7" spans="1:12" ht="73.349999999999994" customHeight="1" x14ac:dyDescent="0.25">
      <c r="A7" s="3">
        <v>4</v>
      </c>
      <c r="B7" s="19" t="s">
        <v>18</v>
      </c>
      <c r="C7" s="3">
        <v>1</v>
      </c>
      <c r="D7" s="20" t="s">
        <v>12</v>
      </c>
      <c r="E7" s="4"/>
      <c r="F7" s="9">
        <f t="shared" si="0"/>
        <v>0</v>
      </c>
      <c r="G7" s="3"/>
      <c r="H7" s="6"/>
      <c r="I7" s="6"/>
      <c r="J7" s="6"/>
      <c r="K7" s="5"/>
      <c r="L7" s="6"/>
    </row>
    <row r="8" spans="1:12" ht="28.5" x14ac:dyDescent="0.25">
      <c r="A8" s="3">
        <v>5</v>
      </c>
      <c r="B8" s="19" t="s">
        <v>19</v>
      </c>
      <c r="C8" s="3">
        <v>210</v>
      </c>
      <c r="D8" s="20" t="s">
        <v>14</v>
      </c>
      <c r="E8" s="4"/>
      <c r="F8" s="9">
        <f t="shared" si="0"/>
        <v>0</v>
      </c>
      <c r="G8" s="3"/>
      <c r="H8" s="6"/>
      <c r="I8" s="6"/>
      <c r="J8" s="6"/>
      <c r="K8" s="5"/>
      <c r="L8" s="6"/>
    </row>
    <row r="9" spans="1:12" ht="116.45" customHeight="1" x14ac:dyDescent="0.25">
      <c r="A9" s="3">
        <v>6</v>
      </c>
      <c r="B9" s="19" t="s">
        <v>25</v>
      </c>
      <c r="C9" s="3">
        <v>11673</v>
      </c>
      <c r="D9" s="20" t="s">
        <v>24</v>
      </c>
      <c r="E9" s="4"/>
      <c r="F9" s="9">
        <f t="shared" si="0"/>
        <v>0</v>
      </c>
      <c r="G9" s="3"/>
      <c r="H9" s="5"/>
      <c r="I9" s="5"/>
      <c r="J9" s="5"/>
      <c r="K9" s="5"/>
      <c r="L9" s="5"/>
    </row>
    <row r="10" spans="1:12" ht="39" customHeight="1" x14ac:dyDescent="0.25">
      <c r="A10" s="3">
        <v>7</v>
      </c>
      <c r="B10" s="19" t="s">
        <v>20</v>
      </c>
      <c r="C10" s="20">
        <v>181</v>
      </c>
      <c r="D10" s="20" t="s">
        <v>24</v>
      </c>
      <c r="E10" s="4"/>
      <c r="F10" s="9">
        <f t="shared" si="0"/>
        <v>0</v>
      </c>
      <c r="G10" s="3"/>
      <c r="H10" s="6"/>
      <c r="I10" s="6"/>
      <c r="J10" s="6"/>
      <c r="K10" s="5"/>
      <c r="L10" s="6"/>
    </row>
    <row r="11" spans="1:12" ht="59.1" customHeight="1" x14ac:dyDescent="0.25">
      <c r="A11" s="3">
        <v>8</v>
      </c>
      <c r="B11" s="19" t="s">
        <v>21</v>
      </c>
      <c r="C11" s="20">
        <v>181</v>
      </c>
      <c r="D11" s="20" t="s">
        <v>24</v>
      </c>
      <c r="E11" s="4"/>
      <c r="F11" s="9">
        <f t="shared" si="0"/>
        <v>0</v>
      </c>
      <c r="G11" s="3"/>
      <c r="H11" s="5"/>
      <c r="I11" s="5"/>
      <c r="J11" s="5"/>
      <c r="K11" s="5"/>
      <c r="L11" s="5"/>
    </row>
    <row r="12" spans="1:12" ht="129" x14ac:dyDescent="0.25">
      <c r="A12" s="3">
        <v>9</v>
      </c>
      <c r="B12" s="19" t="s">
        <v>33</v>
      </c>
      <c r="C12" s="3">
        <v>11854</v>
      </c>
      <c r="D12" s="20" t="s">
        <v>24</v>
      </c>
      <c r="E12" s="4"/>
      <c r="F12" s="9">
        <f t="shared" si="0"/>
        <v>0</v>
      </c>
      <c r="G12" s="3"/>
      <c r="H12" s="5"/>
      <c r="I12" s="5"/>
      <c r="J12" s="5"/>
      <c r="K12" s="5"/>
      <c r="L12" s="5"/>
    </row>
    <row r="13" spans="1:12" ht="57" x14ac:dyDescent="0.25">
      <c r="A13" s="3">
        <v>10</v>
      </c>
      <c r="B13" s="19" t="s">
        <v>22</v>
      </c>
      <c r="C13" s="3">
        <v>478</v>
      </c>
      <c r="D13" s="20" t="s">
        <v>14</v>
      </c>
      <c r="E13" s="4"/>
      <c r="F13" s="9">
        <f t="shared" si="0"/>
        <v>0</v>
      </c>
      <c r="G13" s="3"/>
      <c r="H13" s="5"/>
      <c r="I13" s="5"/>
      <c r="J13" s="5"/>
      <c r="K13" s="5"/>
      <c r="L13" s="5"/>
    </row>
    <row r="14" spans="1:12" ht="57.75" thickBot="1" x14ac:dyDescent="0.3">
      <c r="A14" s="10">
        <v>11</v>
      </c>
      <c r="B14" s="21" t="s">
        <v>23</v>
      </c>
      <c r="C14" s="10">
        <v>1</v>
      </c>
      <c r="D14" s="22" t="s">
        <v>13</v>
      </c>
      <c r="E14" s="11"/>
      <c r="F14" s="12">
        <f t="shared" si="0"/>
        <v>0</v>
      </c>
      <c r="G14" s="10"/>
      <c r="H14" s="13"/>
      <c r="I14" s="13"/>
      <c r="J14" s="13"/>
      <c r="K14" s="14"/>
      <c r="L14" s="14"/>
    </row>
    <row r="15" spans="1:12" ht="39" customHeight="1" thickBot="1" x14ac:dyDescent="0.3">
      <c r="A15" s="24" t="s">
        <v>16</v>
      </c>
      <c r="B15" s="25"/>
      <c r="C15" s="26">
        <f>SUM(F4:F14)</f>
        <v>0</v>
      </c>
      <c r="D15" s="27"/>
      <c r="E15" s="27"/>
      <c r="F15" s="27"/>
      <c r="G15" s="15" t="s">
        <v>10</v>
      </c>
      <c r="H15" s="32" t="s">
        <v>30</v>
      </c>
      <c r="I15" s="32"/>
      <c r="J15" s="32"/>
      <c r="K15" s="16"/>
      <c r="L15" s="17"/>
    </row>
    <row r="16" spans="1:12" ht="64.5" customHeight="1" x14ac:dyDescent="0.25">
      <c r="A16" s="29" t="s">
        <v>29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1"/>
    </row>
    <row r="17" spans="1:12" ht="33.75" customHeight="1" x14ac:dyDescent="0.25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</sheetData>
  <mergeCells count="6">
    <mergeCell ref="A2:L2"/>
    <mergeCell ref="A15:B15"/>
    <mergeCell ref="C15:F15"/>
    <mergeCell ref="B1:L1"/>
    <mergeCell ref="A16:L16"/>
    <mergeCell ref="H15:J15"/>
  </mergeCells>
  <printOptions horizontalCentered="1"/>
  <pageMargins left="0.5" right="0.5" top="0" bottom="0.75" header="0.25" footer="0.25"/>
  <pageSetup scale="8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2022-12-14T15:40:51Z</cp:lastPrinted>
  <dcterms:created xsi:type="dcterms:W3CDTF">2021-12-11T18:23:49Z</dcterms:created>
  <dcterms:modified xsi:type="dcterms:W3CDTF">2022-12-14T19:21:39Z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